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8975" windowHeight="7605" firstSheet="7" activeTab="13"/>
  </bookViews>
  <sheets>
    <sheet name="М 3 отк" sheetId="1" r:id="rId1"/>
    <sheet name="ж 3 отк" sheetId="2" r:id="rId2"/>
    <sheet name="М 3 96-93" sheetId="3" r:id="rId3"/>
    <sheet name="ж 3 96-93" sheetId="4" r:id="rId4"/>
    <sheet name="М 2 94 и старше" sheetId="5" r:id="rId5"/>
    <sheet name="ж 2 94 и старше" sheetId="6" r:id="rId6"/>
    <sheet name="ж 2 1995-97" sheetId="7" r:id="rId7"/>
    <sheet name="М 2 95-97" sheetId="8" r:id="rId8"/>
    <sheet name="М 1 2000-1997" sheetId="9" r:id="rId9"/>
    <sheet name="ж 1 2000-1997" sheetId="10" r:id="rId10"/>
    <sheet name="М 1 1996 и ст" sheetId="11" r:id="rId11"/>
    <sheet name="ж 1 1996 и ст" sheetId="12" r:id="rId12"/>
    <sheet name="М 1 дети" sheetId="13" r:id="rId13"/>
    <sheet name="ж 1 дети" sheetId="14" r:id="rId14"/>
  </sheets>
  <externalReferences>
    <externalReference r:id="rId15"/>
    <externalReference r:id="rId16"/>
    <externalReference r:id="rId17"/>
    <externalReference r:id="rId18"/>
  </externalReferences>
  <definedNames>
    <definedName name="DataAll" localSheetId="11">#REF!</definedName>
    <definedName name="DataAll" localSheetId="9">#REF!</definedName>
    <definedName name="DataAll" localSheetId="13">#REF!</definedName>
    <definedName name="DataAll" localSheetId="6">#REF!</definedName>
    <definedName name="DataAll" localSheetId="10">#REF!</definedName>
    <definedName name="DataAll" localSheetId="8">#REF!</definedName>
    <definedName name="DataAll" localSheetId="12">#REF!</definedName>
    <definedName name="DataAll" localSheetId="7">#REF!</definedName>
    <definedName name="DataAll">#REF!</definedName>
    <definedName name="DataChel" localSheetId="11">#REF!</definedName>
    <definedName name="DataChel" localSheetId="9">#REF!</definedName>
    <definedName name="DataChel" localSheetId="13">#REF!</definedName>
    <definedName name="DataChel" localSheetId="6">#REF!</definedName>
    <definedName name="DataChel" localSheetId="10">#REF!</definedName>
    <definedName name="DataChel" localSheetId="8">#REF!</definedName>
    <definedName name="DataChel" localSheetId="12">#REF!</definedName>
    <definedName name="DataChel" localSheetId="7">#REF!</definedName>
    <definedName name="DataChel">#REF!</definedName>
    <definedName name="DistKrName1">[1]tmp!$F$31</definedName>
    <definedName name="DistKrName2">[2]tmp!$F$32</definedName>
    <definedName name="DistKrName3">[2]tmp!$F$33</definedName>
    <definedName name="DistVariant">[2]tmp!$B$28:$B$30</definedName>
    <definedName name="klass1_V" localSheetId="11">#REF!</definedName>
    <definedName name="klass1_V" localSheetId="9">#REF!</definedName>
    <definedName name="klass1_V" localSheetId="13">#REF!</definedName>
    <definedName name="klass1_V" localSheetId="6">#REF!</definedName>
    <definedName name="klass1_V" localSheetId="10">#REF!</definedName>
    <definedName name="klass1_V" localSheetId="8">#REF!</definedName>
    <definedName name="klass1_V" localSheetId="12">#REF!</definedName>
    <definedName name="klass1_V" localSheetId="7">#REF!</definedName>
    <definedName name="klass1_V">#REF!</definedName>
    <definedName name="klass2_B" localSheetId="11">#REF!</definedName>
    <definedName name="klass2_B" localSheetId="9">#REF!</definedName>
    <definedName name="klass2_B" localSheetId="13">#REF!</definedName>
    <definedName name="klass2_B" localSheetId="6">#REF!</definedName>
    <definedName name="klass2_B" localSheetId="10">#REF!</definedName>
    <definedName name="klass2_B" localSheetId="8">#REF!</definedName>
    <definedName name="klass2_B" localSheetId="12">#REF!</definedName>
    <definedName name="klass2_B" localSheetId="7">#REF!</definedName>
    <definedName name="klass2_B">#REF!</definedName>
    <definedName name="klass3_A" localSheetId="11">#REF!</definedName>
    <definedName name="klass3_A" localSheetId="9">#REF!</definedName>
    <definedName name="klass3_A" localSheetId="13">#REF!</definedName>
    <definedName name="klass3_A" localSheetId="6">#REF!</definedName>
    <definedName name="klass3_A" localSheetId="10">#REF!</definedName>
    <definedName name="klass3_A" localSheetId="8">#REF!</definedName>
    <definedName name="klass3_A" localSheetId="12">#REF!</definedName>
    <definedName name="klass3_A" localSheetId="7">#REF!</definedName>
    <definedName name="klass3_A">#REF!</definedName>
    <definedName name="klass3_Open" localSheetId="11">#REF!</definedName>
    <definedName name="klass3_Open" localSheetId="9">#REF!</definedName>
    <definedName name="klass3_Open" localSheetId="13">#REF!</definedName>
    <definedName name="klass3_Open" localSheetId="6">#REF!</definedName>
    <definedName name="klass3_Open" localSheetId="10">#REF!</definedName>
    <definedName name="klass3_Open" localSheetId="8">#REF!</definedName>
    <definedName name="klass3_Open" localSheetId="12">#REF!</definedName>
    <definedName name="klass3_Open" localSheetId="7">#REF!</definedName>
    <definedName name="klass3_Open">#REF!</definedName>
    <definedName name="MainData" localSheetId="11">#REF!</definedName>
    <definedName name="MainData" localSheetId="9">#REF!</definedName>
    <definedName name="MainData" localSheetId="13">#REF!</definedName>
    <definedName name="MainData" localSheetId="6">#REF!</definedName>
    <definedName name="MainData" localSheetId="10">#REF!</definedName>
    <definedName name="MainData" localSheetId="8">#REF!</definedName>
    <definedName name="MainData" localSheetId="12">#REF!</definedName>
    <definedName name="MainData" localSheetId="7">#REF!</definedName>
    <definedName name="MainData">#REF!</definedName>
    <definedName name="Mesto">'[3]Проверка документов'!$L$3</definedName>
    <definedName name="Shapka1">[2]tmp!$A$1</definedName>
    <definedName name="Shapka2">[2]tmp!$A$2</definedName>
    <definedName name="ShapkaData">[2]tmp!$A$3</definedName>
    <definedName name="ShapkaWhere">[2]tmp!$K$3</definedName>
    <definedName name="Variant1">[2]tmp!$C$31</definedName>
    <definedName name="Variant2">[2]tmp!$C$32</definedName>
    <definedName name="Variant3">[2]tmp!$C$33</definedName>
    <definedName name="VitrinaList">[4]Start!$F$17:$F$34</definedName>
    <definedName name="VitrinaNum">[4]Start!$F$15</definedName>
    <definedName name="_xlnm.Print_Area" localSheetId="11">'ж 1 1996 и ст'!$A$1:$I$17</definedName>
    <definedName name="_xlnm.Print_Area" localSheetId="9">'ж 1 2000-1997'!$A$1:$K$15</definedName>
    <definedName name="_xlnm.Print_Area" localSheetId="5">'ж 2 94 и старше'!$A$1:$I$20</definedName>
    <definedName name="_xlnm.Print_Area" localSheetId="1">'ж 3 отк'!$A$1:$I$13</definedName>
    <definedName name="Пол">[1]tmp!$F$42:$F$43</definedName>
    <definedName name="Разряды">[1]tmp!$C$43:$C$54</definedName>
    <definedName name="Таблица_разрядов">[1]tmp!$C$42:$D$54</definedName>
  </definedNames>
  <calcPr calcId="124519"/>
</workbook>
</file>

<file path=xl/calcChain.xml><?xml version="1.0" encoding="utf-8"?>
<calcChain xmlns="http://schemas.openxmlformats.org/spreadsheetml/2006/main">
  <c r="F22" i="11"/>
</calcChain>
</file>

<file path=xl/sharedStrings.xml><?xml version="1.0" encoding="utf-8"?>
<sst xmlns="http://schemas.openxmlformats.org/spreadsheetml/2006/main" count="777" uniqueCount="212">
  <si>
    <t>1 этап VI Открытого Первенства города Москвы по спортивному туризму (зимняя программа)
«Залинг - 2011»</t>
  </si>
  <si>
    <t xml:space="preserve">25 декабря 2010г.   </t>
  </si>
  <si>
    <t>ГОУ ДЮЦ «Северный»</t>
  </si>
  <si>
    <t>№ п/п</t>
  </si>
  <si>
    <t>№ участника</t>
  </si>
  <si>
    <t>Участник</t>
  </si>
  <si>
    <t>Коллектив</t>
  </si>
  <si>
    <t>Год</t>
  </si>
  <si>
    <t>Разряд</t>
  </si>
  <si>
    <t>ранг</t>
  </si>
  <si>
    <t>Финиш</t>
  </si>
  <si>
    <t>Результат</t>
  </si>
  <si>
    <t>Место</t>
  </si>
  <si>
    <t>% от результата победителя</t>
  </si>
  <si>
    <t>Выполненный норматив</t>
  </si>
  <si>
    <t>Примечание</t>
  </si>
  <si>
    <t>Ольховский Дмитрий</t>
  </si>
  <si>
    <t>Планета</t>
  </si>
  <si>
    <t>КМС</t>
  </si>
  <si>
    <t>Рябов Сергей</t>
  </si>
  <si>
    <t>"т/к ""Звездочка"""</t>
  </si>
  <si>
    <t>Рябых Сергей</t>
  </si>
  <si>
    <t>МГАУ</t>
  </si>
  <si>
    <t>Лукьянов Иван</t>
  </si>
  <si>
    <t>ТК МГУ</t>
  </si>
  <si>
    <t>Маслобоев Алексей</t>
  </si>
  <si>
    <t>ССО МПГУ</t>
  </si>
  <si>
    <t>Глухов Андрей</t>
  </si>
  <si>
    <t>Сборная Калужской об</t>
  </si>
  <si>
    <t>Юсс Владимир</t>
  </si>
  <si>
    <t>Карпушин Сергей</t>
  </si>
  <si>
    <t>Торопов Александр</t>
  </si>
  <si>
    <t>Ерёмин Артём</t>
  </si>
  <si>
    <t>Измайлов Марат</t>
  </si>
  <si>
    <t>Кадников Виталий</t>
  </si>
  <si>
    <t>Единархов Андрей</t>
  </si>
  <si>
    <t>Щербина Андрей</t>
  </si>
  <si>
    <t>ГУ-1</t>
  </si>
  <si>
    <t>Петухов Дмитрий</t>
  </si>
  <si>
    <t>снят</t>
  </si>
  <si>
    <t>Квалификационный ранг</t>
  </si>
  <si>
    <t>Главный судья____________________________ /В. Г. Афанасьев, г. Москва/</t>
  </si>
  <si>
    <t>Главный секретарь________________________ /И. В. Белякова, г. Москва/</t>
  </si>
  <si>
    <t>Зайцева Александра</t>
  </si>
  <si>
    <t>Лукина Анна</t>
  </si>
  <si>
    <t>ОЦДиЮТиЭ г. Вологда</t>
  </si>
  <si>
    <t>МС</t>
  </si>
  <si>
    <t>Зайцева Дарья</t>
  </si>
  <si>
    <t>Сушенкова Виктория</t>
  </si>
  <si>
    <t>Акимов Саша</t>
  </si>
  <si>
    <t>Атлантида</t>
  </si>
  <si>
    <t>Филатов Сергей</t>
  </si>
  <si>
    <t>Перфилов Илья</t>
  </si>
  <si>
    <t>Ваточкин Артем</t>
  </si>
  <si>
    <t>Зверков Павел</t>
  </si>
  <si>
    <t>Орехово-Зуево</t>
  </si>
  <si>
    <t>Ольховский Василий</t>
  </si>
  <si>
    <t>«Эдельвейс »</t>
  </si>
  <si>
    <t>Вишняков Александр</t>
  </si>
  <si>
    <t>МОУ ДОД СЮТур г.Ноги</t>
  </si>
  <si>
    <t>Зайцев Андрей</t>
  </si>
  <si>
    <t>Барамбой Влад</t>
  </si>
  <si>
    <t>Осипов Максим</t>
  </si>
  <si>
    <t>Жирнов Сергей</t>
  </si>
  <si>
    <t>Морозов Александр</t>
  </si>
  <si>
    <t>Кузенков Илья</t>
  </si>
  <si>
    <t>Саломатов Станислав</t>
  </si>
  <si>
    <t>Моисеев Максим</t>
  </si>
  <si>
    <t>Пилько Евгений</t>
  </si>
  <si>
    <t>Жук Валентин</t>
  </si>
  <si>
    <t>Лобзаева Дарья</t>
  </si>
  <si>
    <t>Щеголева Алена</t>
  </si>
  <si>
    <t>Ершова Анастасия</t>
  </si>
  <si>
    <t>Холина Варвара</t>
  </si>
  <si>
    <t>Гриджак Елена</t>
  </si>
  <si>
    <t>Пороховникова Екатерина</t>
  </si>
  <si>
    <t>Петрова  Ксения</t>
  </si>
  <si>
    <t>Гриджак Мария</t>
  </si>
  <si>
    <t>Морозова Екатерина</t>
  </si>
  <si>
    <t>Филимонова Наталия</t>
  </si>
  <si>
    <t>Сергеева Катя</t>
  </si>
  <si>
    <t>Михайлина Анастасия</t>
  </si>
  <si>
    <t>Краев Иван</t>
  </si>
  <si>
    <t>кмс</t>
  </si>
  <si>
    <t>Барамбой Владислав</t>
  </si>
  <si>
    <t>Бибиков Сергей</t>
  </si>
  <si>
    <t>Базилевич Александр</t>
  </si>
  <si>
    <t>Амурский Михаил</t>
  </si>
  <si>
    <t>Дергунов Дмитрий</t>
  </si>
  <si>
    <t>парадокс Паррондо</t>
  </si>
  <si>
    <t>Голубов Владимир</t>
  </si>
  <si>
    <t>Челышев Михаил</t>
  </si>
  <si>
    <t>Соколов Иван</t>
  </si>
  <si>
    <t>Новикова Ольга</t>
  </si>
  <si>
    <t>Каледин Вячеслав</t>
  </si>
  <si>
    <t>Руднева Екатерина</t>
  </si>
  <si>
    <t>Ефименко Анастасия</t>
  </si>
  <si>
    <t>Котик Валерия</t>
  </si>
  <si>
    <t>Захарчук Диана</t>
  </si>
  <si>
    <t>Суслова Мария</t>
  </si>
  <si>
    <t>г. Вологда</t>
  </si>
  <si>
    <t>Дорохин Дмитрий</t>
  </si>
  <si>
    <t>ДЮЦ «Северный»</t>
  </si>
  <si>
    <t>б/р</t>
  </si>
  <si>
    <t>Злобин Денис</t>
  </si>
  <si>
    <t>Макиев Евгений</t>
  </si>
  <si>
    <t>Кузин Дмитрий</t>
  </si>
  <si>
    <t>Камелот</t>
  </si>
  <si>
    <t>Князев Никита</t>
  </si>
  <si>
    <t>Лимонов Женя</t>
  </si>
  <si>
    <t>Щерба Юра</t>
  </si>
  <si>
    <t>1ю</t>
  </si>
  <si>
    <t>Володин Юрий</t>
  </si>
  <si>
    <t>Беседин Артем</t>
  </si>
  <si>
    <t>ГОУ ЦО 1471</t>
  </si>
  <si>
    <t>Гриджак Миша</t>
  </si>
  <si>
    <t>Бибанин Игорь</t>
  </si>
  <si>
    <t>Асатрян Арсен</t>
  </si>
  <si>
    <t>Громов Денис</t>
  </si>
  <si>
    <t>Нечаев Максим</t>
  </si>
  <si>
    <t>Боднев Миша</t>
  </si>
  <si>
    <t>Воронин Артём</t>
  </si>
  <si>
    <t>Чурилов Илья</t>
  </si>
  <si>
    <t>Лычагин Платон</t>
  </si>
  <si>
    <t>Дьяконов Егор</t>
  </si>
  <si>
    <t>Морозов Андрей</t>
  </si>
  <si>
    <t>Ковалевский Саша</t>
  </si>
  <si>
    <t>Кабауа Фарис</t>
  </si>
  <si>
    <t>ДЮЦ «Северный</t>
  </si>
  <si>
    <t>Барсуков Антон</t>
  </si>
  <si>
    <t>Семенов Михаил</t>
  </si>
  <si>
    <t>Волковицкий Арсений</t>
  </si>
  <si>
    <t>Федин Петр</t>
  </si>
  <si>
    <t>Осипова Натэлла</t>
  </si>
  <si>
    <t>Фраенова Мария</t>
  </si>
  <si>
    <t>Яценко Настя</t>
  </si>
  <si>
    <t>Ким Валерия</t>
  </si>
  <si>
    <t>Кудряшова Юлия</t>
  </si>
  <si>
    <t>Романов Кирилл</t>
  </si>
  <si>
    <t>Калашников  Андрей</t>
  </si>
  <si>
    <t>Романов Антон</t>
  </si>
  <si>
    <t>Крюков Максим</t>
  </si>
  <si>
    <t>Армашов Артем</t>
  </si>
  <si>
    <t>Брусенин Виктор</t>
  </si>
  <si>
    <t>Арцышевский Лев</t>
  </si>
  <si>
    <t>Кабауа Усам</t>
  </si>
  <si>
    <t>Остряков Никита</t>
  </si>
  <si>
    <t>Подгорный Филипп</t>
  </si>
  <si>
    <t>Лычагин  Платон</t>
  </si>
  <si>
    <t>Ожерельев Илья</t>
  </si>
  <si>
    <t>Ожерельев Вова</t>
  </si>
  <si>
    <t>Голенкин Вадим</t>
  </si>
  <si>
    <t>Марионовский Даниэль</t>
  </si>
  <si>
    <t>Поляков Денис</t>
  </si>
  <si>
    <t>Пахомов Георгий</t>
  </si>
  <si>
    <t>Сенягина Анастасия</t>
  </si>
  <si>
    <t>Моисеева Полина</t>
  </si>
  <si>
    <t/>
  </si>
  <si>
    <t xml:space="preserve">ОЦДиЮТиЭ г. Вологда     </t>
  </si>
  <si>
    <t>Вагина Полина</t>
  </si>
  <si>
    <t>Чернецкий Михаил</t>
  </si>
  <si>
    <t>"т/к ""Звездочка</t>
  </si>
  <si>
    <t>2ю</t>
  </si>
  <si>
    <t>Маркидонов Иван</t>
  </si>
  <si>
    <t>т/к "Звездочка"</t>
  </si>
  <si>
    <t>Присвоения нет т.к. по "Разрядным требованиям" нет 12 участников, закончивших дистанцию</t>
  </si>
  <si>
    <t>I</t>
  </si>
  <si>
    <t>II</t>
  </si>
  <si>
    <t>III</t>
  </si>
  <si>
    <t>МОУ ДОД СЮТур г.Ногинск</t>
  </si>
  <si>
    <t>III-1ю</t>
  </si>
  <si>
    <t>Курина Анна</t>
  </si>
  <si>
    <t>Чурилова Екатерина</t>
  </si>
  <si>
    <t>Кравец Дарья</t>
  </si>
  <si>
    <t>Большакова Виктория</t>
  </si>
  <si>
    <t>"ГОУ ЦВР ""Синяя птица"</t>
  </si>
  <si>
    <t>МОУ ДОД СЮТур, г. Ногинск</t>
  </si>
  <si>
    <t>"т/к ""Звездочка"</t>
  </si>
  <si>
    <t>ДЮЦ "Северный"</t>
  </si>
  <si>
    <t>Силаев Даниил</t>
  </si>
  <si>
    <t>Трапезников Сергей</t>
  </si>
  <si>
    <t>Краев Сергей</t>
  </si>
  <si>
    <t>Богомазов Максим</t>
  </si>
  <si>
    <t>451,76%</t>
  </si>
  <si>
    <t>Клейман Юлия</t>
  </si>
  <si>
    <t>"РОО ""Солнечный ветер"</t>
  </si>
  <si>
    <t>Сборная Калужской области</t>
  </si>
  <si>
    <t>Загорная Алена</t>
  </si>
  <si>
    <t>Аганин Владимир</t>
  </si>
  <si>
    <t>Лозин Виталий</t>
  </si>
  <si>
    <t xml:space="preserve">Орехово-Зуево </t>
  </si>
  <si>
    <t>Протокол соревнований в дисциплине -дистанция - пешеходная 
 3 класса
Возрастная группа М (1992 год и старше)</t>
  </si>
  <si>
    <t>Протокол соревнований 
в дисциплине -дистанция - пешеходная 3 класса
Возрастная группа Ж(1992 год и старше)</t>
  </si>
  <si>
    <t>Протокол соревнований в дисциплине -дистанция - пешеходная  3 класса
Возрастная группа М (1996-1993)</t>
  </si>
  <si>
    <t>Протокол соревнований 
в дисциплине -дистанция - пешеходная  3 класса
Возрастная группа Ж(1996-1993)</t>
  </si>
  <si>
    <t>Протокол соревнований в дисциплине -дистанция - пешеходная  
2 класса
Возрастная группа М (1994 и старше)</t>
  </si>
  <si>
    <t>Протокол соревнований 
в дисциплине-дистанция - пешеходная  2 класса
Возрастная группа Ж(1994 и старше)</t>
  </si>
  <si>
    <t>Протокол соревнований 
в дисциплине-дистанция - пешеходная  2 класса
Возрастная группа Ж(1995-1997)</t>
  </si>
  <si>
    <t>Протокол соревнований 
в дисциплине -дистанция - пешеходная  2 класса
Возрастная группа М (1995-1997)</t>
  </si>
  <si>
    <t>Протокол соревнований 
в дисциплине-дистанция - пешеходная  1 класса
Возрастная группа М (1997 2000)</t>
  </si>
  <si>
    <t>Протокол соревнований 
в дисциплине-дистанция - пешеходная  1 класса
Возрастная группа Ж(1997-2000)</t>
  </si>
  <si>
    <t>Протокол соревнований 
в дисциплине-дистанция - пешеходная  1 класса
Возрастная группа М (1996 и старше)</t>
  </si>
  <si>
    <t>Протокол соревнований 
в дисциплине-дистанция - пешеходная  1 класса
Возрастная группа Ж(1996 и старше)</t>
  </si>
  <si>
    <t>Протокол соревнований 
в дисциплине-дистанция - пешеходная 
1 класса
 Мальчики  (Детская группа)</t>
  </si>
  <si>
    <t>Протокол соревнований 
в дисциплине-дистанция - пешеходная  1 класса
Девочки (Детская группа)</t>
  </si>
  <si>
    <t>8</t>
  </si>
  <si>
    <t>14</t>
  </si>
  <si>
    <t>3</t>
  </si>
  <si>
    <t>1</t>
  </si>
  <si>
    <t>15</t>
  </si>
  <si>
    <t>6</t>
  </si>
  <si>
    <t>5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</si>
</sst>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224">
    <xf numFmtId="0" fontId="0" fillId="0" borderId="0" xfId="0"/>
    <xf numFmtId="0" fontId="3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8" fillId="0" borderId="0" xfId="0" applyFont="1" applyFill="1"/>
    <xf numFmtId="0" fontId="6" fillId="0" borderId="0" xfId="0" applyFont="1" applyFill="1" applyAlignment="1">
      <alignment horizontal="right"/>
    </xf>
    <xf numFmtId="49" fontId="9" fillId="0" borderId="0" xfId="0" applyNumberFormat="1" applyFont="1" applyFill="1" applyAlignment="1">
      <alignment horizontal="right"/>
    </xf>
    <xf numFmtId="0" fontId="13" fillId="0" borderId="0" xfId="0" applyFont="1" applyFill="1"/>
    <xf numFmtId="0" fontId="0" fillId="0" borderId="3" xfId="0" applyBorder="1"/>
    <xf numFmtId="0" fontId="14" fillId="0" borderId="3" xfId="0" applyFont="1" applyFill="1" applyBorder="1" applyAlignment="1">
      <alignment horizontal="right" wrapText="1"/>
    </xf>
    <xf numFmtId="0" fontId="12" fillId="0" borderId="0" xfId="0" applyFont="1" applyFill="1"/>
    <xf numFmtId="0" fontId="12" fillId="0" borderId="0" xfId="0" applyFont="1" applyFill="1" applyAlignment="1">
      <alignment wrapText="1"/>
    </xf>
    <xf numFmtId="0" fontId="11" fillId="0" borderId="0" xfId="0" applyFont="1" applyFill="1"/>
    <xf numFmtId="0" fontId="13" fillId="0" borderId="0" xfId="0" applyFont="1" applyFill="1" applyAlignment="1">
      <alignment wrapText="1"/>
    </xf>
    <xf numFmtId="164" fontId="13" fillId="0" borderId="0" xfId="0" applyNumberFormat="1" applyFont="1" applyFill="1"/>
    <xf numFmtId="20" fontId="7" fillId="0" borderId="0" xfId="0" applyNumberFormat="1" applyFont="1" applyFill="1" applyAlignment="1">
      <alignment horizontal="center"/>
    </xf>
    <xf numFmtId="49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11" fillId="0" borderId="4" xfId="0" applyFont="1" applyFill="1" applyBorder="1" applyAlignment="1">
      <alignment textRotation="90"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horizontal="center" textRotation="90" wrapText="1"/>
    </xf>
    <xf numFmtId="164" fontId="11" fillId="0" borderId="6" xfId="0" applyNumberFormat="1" applyFont="1" applyFill="1" applyBorder="1" applyAlignment="1">
      <alignment horizontal="center" textRotation="90" wrapText="1"/>
    </xf>
    <xf numFmtId="0" fontId="11" fillId="0" borderId="4" xfId="0" applyFont="1" applyFill="1" applyBorder="1" applyAlignment="1">
      <alignment horizontal="center" textRotation="90" wrapText="1"/>
    </xf>
    <xf numFmtId="0" fontId="0" fillId="0" borderId="8" xfId="0" applyBorder="1"/>
    <xf numFmtId="0" fontId="14" fillId="0" borderId="8" xfId="0" applyFont="1" applyFill="1" applyBorder="1" applyAlignment="1">
      <alignment horizontal="right" wrapText="1"/>
    </xf>
    <xf numFmtId="0" fontId="11" fillId="0" borderId="12" xfId="0" applyFont="1" applyFill="1" applyBorder="1" applyAlignment="1">
      <alignment horizontal="center" textRotation="90" wrapText="1"/>
    </xf>
    <xf numFmtId="0" fontId="10" fillId="0" borderId="4" xfId="0" applyFont="1" applyFill="1" applyBorder="1" applyAlignment="1">
      <alignment horizontal="center" textRotation="90" wrapText="1"/>
    </xf>
    <xf numFmtId="21" fontId="8" fillId="0" borderId="14" xfId="0" applyNumberFormat="1" applyFont="1" applyFill="1" applyBorder="1" applyAlignment="1">
      <alignment horizontal="center"/>
    </xf>
    <xf numFmtId="21" fontId="8" fillId="0" borderId="15" xfId="0" applyNumberFormat="1" applyFont="1" applyFill="1" applyBorder="1" applyAlignment="1">
      <alignment horizontal="center"/>
    </xf>
    <xf numFmtId="21" fontId="8" fillId="0" borderId="16" xfId="0" applyNumberFormat="1" applyFont="1" applyFill="1" applyBorder="1" applyAlignment="1">
      <alignment horizontal="center"/>
    </xf>
    <xf numFmtId="0" fontId="13" fillId="0" borderId="17" xfId="0" applyFont="1" applyFill="1" applyBorder="1"/>
    <xf numFmtId="0" fontId="13" fillId="0" borderId="18" xfId="0" applyFont="1" applyFill="1" applyBorder="1"/>
    <xf numFmtId="0" fontId="13" fillId="0" borderId="19" xfId="0" applyFont="1" applyFill="1" applyBorder="1"/>
    <xf numFmtId="0" fontId="0" fillId="0" borderId="20" xfId="0" applyBorder="1"/>
    <xf numFmtId="0" fontId="14" fillId="0" borderId="20" xfId="0" applyFont="1" applyFill="1" applyBorder="1" applyAlignment="1">
      <alignment horizontal="right" wrapText="1"/>
    </xf>
    <xf numFmtId="49" fontId="10" fillId="0" borderId="12" xfId="0" applyNumberFormat="1" applyFont="1" applyFill="1" applyBorder="1" applyAlignment="1">
      <alignment horizontal="center" textRotation="90" wrapText="1"/>
    </xf>
    <xf numFmtId="49" fontId="8" fillId="0" borderId="24" xfId="0" applyNumberFormat="1" applyFont="1" applyFill="1" applyBorder="1" applyAlignment="1">
      <alignment horizontal="center"/>
    </xf>
    <xf numFmtId="49" fontId="8" fillId="0" borderId="25" xfId="0" applyNumberFormat="1" applyFont="1" applyFill="1" applyBorder="1" applyAlignment="1">
      <alignment horizontal="center"/>
    </xf>
    <xf numFmtId="49" fontId="8" fillId="0" borderId="26" xfId="0" applyNumberFormat="1" applyFont="1" applyFill="1" applyBorder="1" applyAlignment="1">
      <alignment horizontal="center"/>
    </xf>
    <xf numFmtId="10" fontId="8" fillId="0" borderId="14" xfId="0" applyNumberFormat="1" applyFont="1" applyFill="1" applyBorder="1"/>
    <xf numFmtId="10" fontId="8" fillId="0" borderId="15" xfId="0" applyNumberFormat="1" applyFont="1" applyFill="1" applyBorder="1"/>
    <xf numFmtId="10" fontId="8" fillId="0" borderId="16" xfId="0" applyNumberFormat="1" applyFont="1" applyFill="1" applyBorder="1"/>
    <xf numFmtId="0" fontId="11" fillId="0" borderId="27" xfId="0" applyFont="1" applyFill="1" applyBorder="1" applyAlignment="1">
      <alignment textRotation="90" wrapText="1"/>
    </xf>
    <xf numFmtId="0" fontId="0" fillId="0" borderId="9" xfId="0" applyBorder="1"/>
    <xf numFmtId="0" fontId="0" fillId="0" borderId="11" xfId="0" applyBorder="1"/>
    <xf numFmtId="0" fontId="0" fillId="0" borderId="21" xfId="0" applyBorder="1"/>
    <xf numFmtId="0" fontId="0" fillId="0" borderId="13" xfId="0" applyBorder="1"/>
    <xf numFmtId="0" fontId="0" fillId="0" borderId="10" xfId="0" applyBorder="1"/>
    <xf numFmtId="0" fontId="0" fillId="0" borderId="22" xfId="0" applyBorder="1"/>
    <xf numFmtId="0" fontId="11" fillId="0" borderId="4" xfId="0" applyFont="1" applyFill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3" fillId="0" borderId="28" xfId="0" applyFont="1" applyFill="1" applyBorder="1"/>
    <xf numFmtId="0" fontId="13" fillId="0" borderId="29" xfId="0" applyFont="1" applyFill="1" applyBorder="1"/>
    <xf numFmtId="0" fontId="13" fillId="0" borderId="30" xfId="0" applyFont="1" applyFill="1" applyBorder="1"/>
    <xf numFmtId="21" fontId="8" fillId="0" borderId="31" xfId="0" applyNumberFormat="1" applyFont="1" applyFill="1" applyBorder="1" applyAlignment="1">
      <alignment horizontal="center"/>
    </xf>
    <xf numFmtId="0" fontId="13" fillId="0" borderId="33" xfId="0" applyFont="1" applyFill="1" applyBorder="1"/>
    <xf numFmtId="0" fontId="13" fillId="0" borderId="34" xfId="0" applyFont="1" applyFill="1" applyBorder="1"/>
    <xf numFmtId="0" fontId="13" fillId="0" borderId="15" xfId="0" applyFont="1" applyFill="1" applyBorder="1"/>
    <xf numFmtId="0" fontId="13" fillId="0" borderId="16" xfId="0" applyFont="1" applyFill="1" applyBorder="1"/>
    <xf numFmtId="0" fontId="2" fillId="0" borderId="14" xfId="10" applyBorder="1"/>
    <xf numFmtId="0" fontId="2" fillId="0" borderId="15" xfId="10" applyBorder="1"/>
    <xf numFmtId="0" fontId="2" fillId="0" borderId="16" xfId="10" applyBorder="1"/>
    <xf numFmtId="0" fontId="2" fillId="0" borderId="14" xfId="14" applyBorder="1"/>
    <xf numFmtId="0" fontId="2" fillId="0" borderId="15" xfId="14" applyBorder="1"/>
    <xf numFmtId="0" fontId="11" fillId="0" borderId="35" xfId="0" applyFont="1" applyFill="1" applyBorder="1" applyAlignment="1">
      <alignment horizontal="center" textRotation="90" wrapText="1"/>
    </xf>
    <xf numFmtId="0" fontId="13" fillId="0" borderId="14" xfId="0" applyFont="1" applyFill="1" applyBorder="1"/>
    <xf numFmtId="0" fontId="13" fillId="0" borderId="36" xfId="0" applyFont="1" applyFill="1" applyBorder="1"/>
    <xf numFmtId="0" fontId="1" fillId="0" borderId="15" xfId="10" applyFont="1" applyBorder="1"/>
    <xf numFmtId="0" fontId="11" fillId="0" borderId="0" xfId="25" applyFont="1" applyFill="1"/>
    <xf numFmtId="10" fontId="8" fillId="0" borderId="24" xfId="0" applyNumberFormat="1" applyFont="1" applyFill="1" applyBorder="1"/>
    <xf numFmtId="10" fontId="8" fillId="0" borderId="25" xfId="0" applyNumberFormat="1" applyFont="1" applyFill="1" applyBorder="1"/>
    <xf numFmtId="10" fontId="8" fillId="0" borderId="26" xfId="0" applyNumberFormat="1" applyFont="1" applyFill="1" applyBorder="1"/>
    <xf numFmtId="49" fontId="10" fillId="0" borderId="4" xfId="0" applyNumberFormat="1" applyFont="1" applyFill="1" applyBorder="1" applyAlignment="1">
      <alignment horizontal="center" textRotation="90" wrapText="1"/>
    </xf>
    <xf numFmtId="49" fontId="8" fillId="0" borderId="14" xfId="0" applyNumberFormat="1" applyFont="1" applyFill="1" applyBorder="1" applyAlignment="1">
      <alignment horizontal="center"/>
    </xf>
    <xf numFmtId="49" fontId="8" fillId="0" borderId="15" xfId="0" applyNumberFormat="1" applyFont="1" applyFill="1" applyBorder="1" applyAlignment="1">
      <alignment horizontal="center"/>
    </xf>
    <xf numFmtId="49" fontId="8" fillId="0" borderId="16" xfId="0" applyNumberFormat="1" applyFont="1" applyFill="1" applyBorder="1" applyAlignment="1">
      <alignment horizontal="center"/>
    </xf>
    <xf numFmtId="10" fontId="8" fillId="0" borderId="36" xfId="0" applyNumberFormat="1" applyFont="1" applyFill="1" applyBorder="1"/>
    <xf numFmtId="10" fontId="8" fillId="0" borderId="33" xfId="0" applyNumberFormat="1" applyFont="1" applyFill="1" applyBorder="1"/>
    <xf numFmtId="10" fontId="8" fillId="0" borderId="34" xfId="0" applyNumberFormat="1" applyFont="1" applyFill="1" applyBorder="1"/>
    <xf numFmtId="0" fontId="10" fillId="0" borderId="7" xfId="0" applyFont="1" applyFill="1" applyBorder="1" applyAlignment="1">
      <alignment horizontal="center" textRotation="90" wrapText="1"/>
    </xf>
    <xf numFmtId="21" fontId="8" fillId="0" borderId="9" xfId="0" applyNumberFormat="1" applyFont="1" applyFill="1" applyBorder="1" applyAlignment="1">
      <alignment horizontal="center"/>
    </xf>
    <xf numFmtId="21" fontId="8" fillId="0" borderId="11" xfId="0" applyNumberFormat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textRotation="90" wrapText="1"/>
    </xf>
    <xf numFmtId="21" fontId="8" fillId="0" borderId="21" xfId="0" applyNumberFormat="1" applyFont="1" applyFill="1" applyBorder="1" applyAlignment="1">
      <alignment horizontal="center"/>
    </xf>
    <xf numFmtId="0" fontId="2" fillId="0" borderId="14" xfId="18" applyBorder="1"/>
    <xf numFmtId="0" fontId="2" fillId="0" borderId="15" xfId="18" applyBorder="1"/>
    <xf numFmtId="0" fontId="2" fillId="0" borderId="16" xfId="18" applyBorder="1"/>
    <xf numFmtId="0" fontId="2" fillId="0" borderId="14" xfId="22" applyBorder="1"/>
    <xf numFmtId="0" fontId="2" fillId="0" borderId="15" xfId="22" applyBorder="1"/>
    <xf numFmtId="0" fontId="2" fillId="0" borderId="16" xfId="22" applyBorder="1"/>
    <xf numFmtId="0" fontId="13" fillId="0" borderId="14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 textRotation="90" wrapText="1"/>
    </xf>
    <xf numFmtId="21" fontId="8" fillId="0" borderId="36" xfId="0" applyNumberFormat="1" applyFont="1" applyFill="1" applyBorder="1" applyAlignment="1">
      <alignment horizontal="center"/>
    </xf>
    <xf numFmtId="21" fontId="8" fillId="0" borderId="33" xfId="0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wrapText="1"/>
    </xf>
    <xf numFmtId="0" fontId="12" fillId="0" borderId="26" xfId="0" applyFont="1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1" fillId="0" borderId="33" xfId="0" applyFont="1" applyFill="1" applyBorder="1"/>
    <xf numFmtId="0" fontId="11" fillId="0" borderId="15" xfId="0" applyFont="1" applyFill="1" applyBorder="1"/>
    <xf numFmtId="0" fontId="11" fillId="0" borderId="15" xfId="0" applyFont="1" applyFill="1" applyBorder="1" applyAlignment="1">
      <alignment horizontal="center"/>
    </xf>
    <xf numFmtId="0" fontId="11" fillId="0" borderId="12" xfId="0" applyFont="1" applyFill="1" applyBorder="1" applyAlignment="1">
      <alignment wrapText="1"/>
    </xf>
    <xf numFmtId="0" fontId="0" fillId="0" borderId="24" xfId="0" applyBorder="1"/>
    <xf numFmtId="0" fontId="0" fillId="0" borderId="25" xfId="0" applyBorder="1"/>
    <xf numFmtId="164" fontId="11" fillId="0" borderId="5" xfId="0" applyNumberFormat="1" applyFont="1" applyFill="1" applyBorder="1" applyAlignment="1">
      <alignment horizontal="center" textRotation="90" wrapText="1"/>
    </xf>
    <xf numFmtId="0" fontId="14" fillId="0" borderId="13" xfId="0" applyFont="1" applyFill="1" applyBorder="1" applyAlignment="1">
      <alignment horizontal="right" wrapText="1"/>
    </xf>
    <xf numFmtId="0" fontId="14" fillId="0" borderId="10" xfId="0" applyFont="1" applyFill="1" applyBorder="1" applyAlignment="1">
      <alignment horizontal="right" wrapText="1"/>
    </xf>
    <xf numFmtId="0" fontId="14" fillId="0" borderId="14" xfId="0" applyFont="1" applyFill="1" applyBorder="1" applyAlignment="1">
      <alignment horizontal="right" wrapText="1"/>
    </xf>
    <xf numFmtId="0" fontId="14" fillId="0" borderId="15" xfId="0" applyFont="1" applyFill="1" applyBorder="1" applyAlignment="1">
      <alignment horizontal="right" wrapText="1"/>
    </xf>
    <xf numFmtId="0" fontId="14" fillId="0" borderId="16" xfId="0" applyFont="1" applyFill="1" applyBorder="1" applyAlignment="1">
      <alignment horizontal="right" wrapText="1"/>
    </xf>
    <xf numFmtId="164" fontId="11" fillId="0" borderId="12" xfId="0" applyNumberFormat="1" applyFont="1" applyFill="1" applyBorder="1" applyAlignment="1">
      <alignment horizontal="center" textRotation="90" wrapText="1"/>
    </xf>
    <xf numFmtId="0" fontId="14" fillId="0" borderId="24" xfId="0" applyFont="1" applyFill="1" applyBorder="1" applyAlignment="1">
      <alignment horizontal="right" wrapText="1"/>
    </xf>
    <xf numFmtId="0" fontId="14" fillId="0" borderId="25" xfId="0" applyFont="1" applyFill="1" applyBorder="1" applyAlignment="1">
      <alignment horizontal="right" wrapText="1"/>
    </xf>
    <xf numFmtId="0" fontId="13" fillId="0" borderId="25" xfId="0" applyFont="1" applyFill="1" applyBorder="1"/>
    <xf numFmtId="0" fontId="0" fillId="0" borderId="26" xfId="0" applyBorder="1"/>
    <xf numFmtId="0" fontId="14" fillId="0" borderId="26" xfId="0" applyFont="1" applyFill="1" applyBorder="1" applyAlignment="1">
      <alignment horizontal="right" wrapText="1"/>
    </xf>
    <xf numFmtId="0" fontId="13" fillId="0" borderId="24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2" fillId="0" borderId="15" xfId="0" applyFont="1" applyFill="1" applyBorder="1" applyAlignment="1">
      <alignment wrapText="1"/>
    </xf>
    <xf numFmtId="0" fontId="13" fillId="0" borderId="15" xfId="0" applyFont="1" applyFill="1" applyBorder="1" applyAlignment="1">
      <alignment wrapText="1"/>
    </xf>
    <xf numFmtId="0" fontId="7" fillId="0" borderId="15" xfId="0" applyFont="1" applyFill="1" applyBorder="1" applyAlignment="1">
      <alignment wrapText="1"/>
    </xf>
    <xf numFmtId="0" fontId="7" fillId="0" borderId="16" xfId="0" applyFont="1" applyFill="1" applyBorder="1" applyAlignment="1">
      <alignment wrapText="1"/>
    </xf>
    <xf numFmtId="0" fontId="12" fillId="0" borderId="25" xfId="0" applyFont="1" applyFill="1" applyBorder="1" applyAlignment="1">
      <alignment wrapText="1"/>
    </xf>
    <xf numFmtId="0" fontId="13" fillId="0" borderId="25" xfId="0" applyFont="1" applyFill="1" applyBorder="1" applyAlignment="1">
      <alignment wrapText="1"/>
    </xf>
    <xf numFmtId="0" fontId="7" fillId="0" borderId="25" xfId="0" applyFont="1" applyFill="1" applyBorder="1" applyAlignment="1">
      <alignment wrapText="1"/>
    </xf>
    <xf numFmtId="49" fontId="8" fillId="0" borderId="9" xfId="0" applyNumberFormat="1" applyFont="1" applyFill="1" applyBorder="1" applyAlignment="1">
      <alignment horizontal="center"/>
    </xf>
    <xf numFmtId="49" fontId="8" fillId="0" borderId="11" xfId="0" applyNumberFormat="1" applyFont="1" applyFill="1" applyBorder="1" applyAlignment="1">
      <alignment horizontal="center"/>
    </xf>
    <xf numFmtId="0" fontId="7" fillId="0" borderId="26" xfId="0" applyFont="1" applyFill="1" applyBorder="1" applyAlignment="1">
      <alignment wrapText="1"/>
    </xf>
    <xf numFmtId="0" fontId="11" fillId="0" borderId="25" xfId="0" applyFont="1" applyFill="1" applyBorder="1" applyAlignment="1">
      <alignment horizontal="center"/>
    </xf>
    <xf numFmtId="0" fontId="2" fillId="0" borderId="14" xfId="1" applyBorder="1"/>
    <xf numFmtId="0" fontId="2" fillId="0" borderId="15" xfId="1" applyBorder="1"/>
    <xf numFmtId="0" fontId="2" fillId="0" borderId="16" xfId="1" applyBorder="1"/>
    <xf numFmtId="0" fontId="2" fillId="0" borderId="24" xfId="2" applyBorder="1"/>
    <xf numFmtId="0" fontId="2" fillId="0" borderId="25" xfId="2" applyBorder="1"/>
    <xf numFmtId="0" fontId="1" fillId="0" borderId="25" xfId="2" applyFont="1" applyBorder="1"/>
    <xf numFmtId="0" fontId="2" fillId="0" borderId="26" xfId="2" applyBorder="1"/>
    <xf numFmtId="0" fontId="2" fillId="0" borderId="14" xfId="2" applyBorder="1"/>
    <xf numFmtId="0" fontId="2" fillId="0" borderId="15" xfId="2" applyBorder="1"/>
    <xf numFmtId="0" fontId="1" fillId="0" borderId="15" xfId="2" applyFont="1" applyBorder="1"/>
    <xf numFmtId="0" fontId="2" fillId="0" borderId="24" xfId="3" applyBorder="1"/>
    <xf numFmtId="0" fontId="2" fillId="0" borderId="25" xfId="3" applyBorder="1"/>
    <xf numFmtId="0" fontId="2" fillId="0" borderId="26" xfId="3" applyBorder="1"/>
    <xf numFmtId="0" fontId="14" fillId="0" borderId="22" xfId="0" applyFont="1" applyFill="1" applyBorder="1" applyAlignment="1">
      <alignment horizontal="right" wrapText="1"/>
    </xf>
    <xf numFmtId="0" fontId="11" fillId="0" borderId="26" xfId="0" applyFont="1" applyFill="1" applyBorder="1"/>
    <xf numFmtId="0" fontId="11" fillId="0" borderId="16" xfId="0" applyFont="1" applyFill="1" applyBorder="1"/>
    <xf numFmtId="49" fontId="8" fillId="0" borderId="37" xfId="0" applyNumberFormat="1" applyFont="1" applyFill="1" applyBorder="1" applyAlignment="1">
      <alignment horizontal="center"/>
    </xf>
    <xf numFmtId="10" fontId="8" fillId="0" borderId="31" xfId="0" applyNumberFormat="1" applyFont="1" applyFill="1" applyBorder="1"/>
    <xf numFmtId="0" fontId="2" fillId="0" borderId="32" xfId="7" applyBorder="1"/>
    <xf numFmtId="0" fontId="2" fillId="0" borderId="10" xfId="7" applyBorder="1"/>
    <xf numFmtId="0" fontId="2" fillId="0" borderId="22" xfId="7" applyBorder="1"/>
    <xf numFmtId="0" fontId="2" fillId="0" borderId="15" xfId="6" applyBorder="1"/>
    <xf numFmtId="0" fontId="2" fillId="0" borderId="16" xfId="6" applyBorder="1"/>
    <xf numFmtId="0" fontId="1" fillId="0" borderId="15" xfId="6" applyFont="1" applyBorder="1"/>
    <xf numFmtId="0" fontId="13" fillId="0" borderId="38" xfId="0" applyFont="1" applyFill="1" applyBorder="1"/>
    <xf numFmtId="0" fontId="2" fillId="0" borderId="31" xfId="5" applyBorder="1"/>
    <xf numFmtId="0" fontId="2" fillId="0" borderId="15" xfId="5" applyBorder="1"/>
    <xf numFmtId="0" fontId="2" fillId="0" borderId="16" xfId="5" applyBorder="1"/>
    <xf numFmtId="0" fontId="11" fillId="0" borderId="12" xfId="0" applyFont="1" applyFill="1" applyBorder="1" applyAlignment="1">
      <alignment textRotation="90" wrapText="1"/>
    </xf>
    <xf numFmtId="0" fontId="2" fillId="0" borderId="24" xfId="13" applyBorder="1"/>
    <xf numFmtId="0" fontId="2" fillId="0" borderId="25" xfId="13" applyBorder="1"/>
    <xf numFmtId="0" fontId="2" fillId="0" borderId="26" xfId="13" applyBorder="1"/>
    <xf numFmtId="0" fontId="2" fillId="0" borderId="24" xfId="14" applyBorder="1"/>
    <xf numFmtId="0" fontId="2" fillId="0" borderId="25" xfId="14" applyBorder="1"/>
    <xf numFmtId="0" fontId="2" fillId="0" borderId="14" xfId="15" applyBorder="1"/>
    <xf numFmtId="0" fontId="2" fillId="0" borderId="15" xfId="15" applyBorder="1"/>
    <xf numFmtId="0" fontId="2" fillId="0" borderId="16" xfId="15" applyBorder="1"/>
    <xf numFmtId="0" fontId="1" fillId="0" borderId="25" xfId="14" applyFont="1" applyBorder="1"/>
    <xf numFmtId="0" fontId="2" fillId="0" borderId="24" xfId="22" applyBorder="1"/>
    <xf numFmtId="0" fontId="2" fillId="0" borderId="25" xfId="22" applyBorder="1"/>
    <xf numFmtId="0" fontId="2" fillId="0" borderId="26" xfId="22" applyBorder="1"/>
    <xf numFmtId="0" fontId="2" fillId="0" borderId="14" xfId="23" applyBorder="1"/>
    <xf numFmtId="0" fontId="2" fillId="0" borderId="15" xfId="23" applyBorder="1"/>
    <xf numFmtId="0" fontId="2" fillId="0" borderId="16" xfId="23" applyBorder="1"/>
    <xf numFmtId="0" fontId="2" fillId="0" borderId="14" xfId="21" applyBorder="1"/>
    <xf numFmtId="0" fontId="2" fillId="0" borderId="15" xfId="21" applyBorder="1"/>
    <xf numFmtId="0" fontId="2" fillId="0" borderId="16" xfId="21" applyBorder="1"/>
    <xf numFmtId="0" fontId="2" fillId="0" borderId="14" xfId="17" applyBorder="1"/>
    <xf numFmtId="0" fontId="2" fillId="0" borderId="15" xfId="17" applyBorder="1"/>
    <xf numFmtId="0" fontId="2" fillId="0" borderId="16" xfId="17" applyBorder="1"/>
    <xf numFmtId="0" fontId="2" fillId="0" borderId="24" xfId="18" applyBorder="1"/>
    <xf numFmtId="0" fontId="2" fillId="0" borderId="25" xfId="18" applyBorder="1"/>
    <xf numFmtId="0" fontId="2" fillId="0" borderId="26" xfId="18" applyBorder="1"/>
    <xf numFmtId="0" fontId="2" fillId="0" borderId="14" xfId="19" applyBorder="1"/>
    <xf numFmtId="0" fontId="2" fillId="0" borderId="15" xfId="19" applyBorder="1"/>
    <xf numFmtId="0" fontId="2" fillId="0" borderId="16" xfId="19" applyBorder="1"/>
    <xf numFmtId="0" fontId="1" fillId="0" borderId="16" xfId="14" applyFont="1" applyBorder="1"/>
    <xf numFmtId="0" fontId="2" fillId="0" borderId="24" xfId="9" applyBorder="1"/>
    <xf numFmtId="0" fontId="2" fillId="0" borderId="25" xfId="9" applyBorder="1"/>
    <xf numFmtId="0" fontId="2" fillId="0" borderId="26" xfId="9" applyBorder="1"/>
    <xf numFmtId="0" fontId="2" fillId="0" borderId="24" xfId="10" applyBorder="1"/>
    <xf numFmtId="0" fontId="2" fillId="0" borderId="25" xfId="10" applyBorder="1"/>
    <xf numFmtId="0" fontId="1" fillId="0" borderId="25" xfId="10" applyFont="1" applyBorder="1"/>
    <xf numFmtId="0" fontId="2" fillId="0" borderId="26" xfId="10" applyBorder="1"/>
    <xf numFmtId="0" fontId="2" fillId="0" borderId="14" xfId="11" applyBorder="1"/>
    <xf numFmtId="0" fontId="2" fillId="0" borderId="15" xfId="11" applyBorder="1"/>
    <xf numFmtId="0" fontId="2" fillId="0" borderId="16" xfId="11" applyBorder="1"/>
    <xf numFmtId="21" fontId="2" fillId="0" borderId="24" xfId="12" applyNumberFormat="1" applyBorder="1"/>
    <xf numFmtId="21" fontId="2" fillId="0" borderId="25" xfId="12" applyNumberFormat="1" applyBorder="1"/>
    <xf numFmtId="21" fontId="2" fillId="0" borderId="26" xfId="12" applyNumberFormat="1" applyBorder="1"/>
    <xf numFmtId="164" fontId="11" fillId="0" borderId="4" xfId="0" applyNumberFormat="1" applyFont="1" applyFill="1" applyBorder="1" applyAlignment="1">
      <alignment horizontal="center" textRotation="90" wrapText="1"/>
    </xf>
    <xf numFmtId="0" fontId="1" fillId="0" borderId="31" xfId="6" applyFont="1" applyBorder="1"/>
    <xf numFmtId="0" fontId="1" fillId="0" borderId="15" xfId="14" applyFont="1" applyBorder="1"/>
    <xf numFmtId="0" fontId="1" fillId="0" borderId="16" xfId="2" applyFont="1" applyBorder="1"/>
    <xf numFmtId="10" fontId="8" fillId="0" borderId="15" xfId="0" applyNumberFormat="1" applyFont="1" applyFill="1" applyBorder="1" applyAlignment="1">
      <alignment horizontal="right"/>
    </xf>
    <xf numFmtId="21" fontId="8" fillId="0" borderId="34" xfId="0" applyNumberFormat="1" applyFont="1" applyFill="1" applyBorder="1" applyAlignment="1">
      <alignment horizontal="center"/>
    </xf>
    <xf numFmtId="0" fontId="13" fillId="0" borderId="15" xfId="0" applyFont="1" applyBorder="1"/>
    <xf numFmtId="21" fontId="8" fillId="0" borderId="23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textRotation="90" wrapText="1"/>
    </xf>
    <xf numFmtId="21" fontId="8" fillId="0" borderId="24" xfId="0" applyNumberFormat="1" applyFont="1" applyFill="1" applyBorder="1" applyAlignment="1">
      <alignment horizontal="center"/>
    </xf>
    <xf numFmtId="21" fontId="8" fillId="0" borderId="25" xfId="0" applyNumberFormat="1" applyFont="1" applyFill="1" applyBorder="1" applyAlignment="1">
      <alignment horizontal="center"/>
    </xf>
    <xf numFmtId="21" fontId="8" fillId="0" borderId="26" xfId="0" applyNumberFormat="1" applyFont="1" applyFill="1" applyBorder="1" applyAlignment="1">
      <alignment horizontal="center"/>
    </xf>
    <xf numFmtId="0" fontId="13" fillId="0" borderId="25" xfId="0" applyFont="1" applyBorder="1"/>
    <xf numFmtId="0" fontId="13" fillId="0" borderId="29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0">
    <cellStyle name="Обычный" xfId="0" builtinId="0"/>
    <cellStyle name="Обычный 10" xfId="10"/>
    <cellStyle name="Обычный 11" xfId="9"/>
    <cellStyle name="Обычный 12" xfId="11"/>
    <cellStyle name="Обычный 13" xfId="12"/>
    <cellStyle name="Обычный 14" xfId="14"/>
    <cellStyle name="Обычный 15" xfId="13"/>
    <cellStyle name="Обычный 16" xfId="15"/>
    <cellStyle name="Обычный 17" xfId="16"/>
    <cellStyle name="Обычный 18" xfId="2"/>
    <cellStyle name="Обычный 19" xfId="1"/>
    <cellStyle name="Обычный 2" xfId="25"/>
    <cellStyle name="Обычный 2 2" xfId="26"/>
    <cellStyle name="Обычный 2 3" xfId="27"/>
    <cellStyle name="Обычный 2 4" xfId="28"/>
    <cellStyle name="Обычный 2 5" xfId="29"/>
    <cellStyle name="Обычный 2 6" xfId="30"/>
    <cellStyle name="Обычный 2 7" xfId="31"/>
    <cellStyle name="Обычный 2 8" xfId="32"/>
    <cellStyle name="Обычный 20" xfId="3"/>
    <cellStyle name="Обычный 21" xfId="4"/>
    <cellStyle name="Обычный 22" xfId="6"/>
    <cellStyle name="Обычный 23" xfId="5"/>
    <cellStyle name="Обычный 24" xfId="7"/>
    <cellStyle name="Обычный 25" xfId="8"/>
    <cellStyle name="Обычный 26" xfId="18"/>
    <cellStyle name="Обычный 27" xfId="17"/>
    <cellStyle name="Обычный 28" xfId="19"/>
    <cellStyle name="Обычный 29" xfId="20"/>
    <cellStyle name="Обычный 3" xfId="33"/>
    <cellStyle name="Обычный 30" xfId="22"/>
    <cellStyle name="Обычный 31" xfId="21"/>
    <cellStyle name="Обычный 32" xfId="23"/>
    <cellStyle name="Обычный 33" xfId="24"/>
    <cellStyle name="Обычный 4" xfId="34"/>
    <cellStyle name="Обычный 5" xfId="35"/>
    <cellStyle name="Обычный 6" xfId="36"/>
    <cellStyle name="Обычный 7" xfId="37"/>
    <cellStyle name="Обычный 8" xfId="38"/>
    <cellStyle name="Обычный 9" xfId="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48;&#1057;&#1050;%20&#1044;/&#1044;&#1054;&#1050;&#1059;&#1052;&#1045;&#1053;&#1058;&#1067;/&#1057;&#1054;&#1056;&#1045;&#1042;&#1053;&#1054;&#1042;&#1040;&#1053;&#1048;&#1071;/&#1058;&#1052;/&#1055;&#1088;&#1086;&#1090;&#1086;&#1082;&#1086;&#1083;&#1099;/2010/&#1082;&#1091;&#1073;&#1086;&#1082;%20&#1084;&#1086;&#1089;&#1082;&#1074;&#1099;_2010%20&#1085;&#1072;%20&#1089;&#1077;&#1088;&#1074;&#1077;&#1088;%20&#1085;&#1072;%20strij/&#1055;&#1088;&#1086;&#1090;&#1086;&#1082;&#1086;&#1083;&#1099;/&#1052;&#1040;&#1053;&#1044;&#1040;&#1058;%20&#1050;&#1052;&#1083;&#1080;&#1095;&#1082;&#1072;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8;&#1072;-&#1087;&#1082;\&#1082;&#1091;&#1073;&#1086;&#1082;%20&#1084;&#1086;&#1089;&#1082;&#1074;&#1099;_2010\&#1052;&#1072;&#1085;&#1076;&#1072;&#1090;\&#1052;&#1040;&#1053;&#1044;&#1040;&#1058;%20&#1050;&#1052;&#1083;&#1080;&#1095;&#1082;&#1072;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8;&#1072;-&#1087;&#1082;\&#1082;&#1091;&#1073;&#1086;&#1082;%20&#1084;&#1086;&#1089;&#1082;&#1074;&#1099;_2010\&#1052;&#1072;&#1085;&#1076;&#1072;&#1090;\&#1042;&#1077;&#1076;&#1086;&#1084;&#1086;&#1089;&#1090;&#1080;%20&#1050;&#1052;&#1083;&#1080;&#1095;&#1082;&#1072;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trich\&#1082;&#1091;&#1073;&#1086;&#1082;%20&#1084;&#1086;&#1089;&#1082;&#1074;&#1099;%20&#1083;&#1080;&#1095;&#1082;&#1072;%202009\Documents%20and%20Settings\&#1057;&#1045;&#1050;&#1056;&#1045;&#1058;&#1040;&#1056;&#1048;&#1040;&#1058;\&#1056;&#1072;&#1073;&#1086;&#1095;&#1080;&#1081;%20&#1089;&#1090;&#1086;&#1083;\&#1050;&#1091;&#1073;&#1086;&#1082;%20&#1052;&#1086;&#1089;&#1082;&#1074;&#1099;%20&#1083;&#1080;&#1095;&#1082;&#1072;%202009\&#1052;&#1072;&#1085;&#1076;&#1072;&#1090;\Kat\&#1051;&#1086;&#1075;&#1080;&#1089;&#1090;&#1080;&#1082;&#1080;\&#1052;&#1072;&#1082;&#1088;&#1086;&#1089;_&#1074;&#1080;&#1090;&#1088;&#1080;&#1085;&#1099;\03_&#1055;&#1056;&#1045;&#1044;&#1057;&#1058;&#1040;&#1042;&#1048;&#1058;&#1045;&#1051;&#1068;&#1057;&#1058;&#1042;&#1040;\2006\Vitrina_20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p"/>
      <sheetName val="Свод"/>
      <sheetName val="Start 2кл_стар"/>
      <sheetName val="Start 4кл_стар"/>
      <sheetName val="св номера"/>
      <sheetName val="Старт 2кл"/>
      <sheetName val="Старт 4кл "/>
      <sheetName val="main"/>
      <sheetName val="Выписка"/>
      <sheetName val="Старт 2к"/>
      <sheetName val="main (3)"/>
      <sheetName val="main (2)"/>
    </sheetNames>
    <sheetDataSet>
      <sheetData sheetId="0">
        <row r="31">
          <cell r="F31" t="str">
            <v>личка</v>
          </cell>
        </row>
        <row r="42">
          <cell r="C42" t="str">
            <v>Разряд/звание</v>
          </cell>
          <cell r="D42" t="str">
            <v>Баллы для подсчета ранга</v>
          </cell>
          <cell r="F42" t="str">
            <v>м</v>
          </cell>
        </row>
        <row r="43">
          <cell r="C43" t="str">
            <v>б/р</v>
          </cell>
          <cell r="D43">
            <v>0</v>
          </cell>
          <cell r="F43" t="str">
            <v>ж</v>
          </cell>
        </row>
        <row r="44">
          <cell r="C44" t="str">
            <v>3ю</v>
          </cell>
          <cell r="D44">
            <v>0</v>
          </cell>
        </row>
        <row r="45">
          <cell r="C45" t="str">
            <v>2ю</v>
          </cell>
          <cell r="D45">
            <v>0.3</v>
          </cell>
        </row>
        <row r="46">
          <cell r="C46" t="str">
            <v>1ю</v>
          </cell>
          <cell r="D46">
            <v>1</v>
          </cell>
        </row>
        <row r="47">
          <cell r="C47" t="str">
            <v>III</v>
          </cell>
          <cell r="D47">
            <v>1</v>
          </cell>
        </row>
        <row r="48">
          <cell r="C48" t="str">
            <v>II</v>
          </cell>
          <cell r="D48">
            <v>3</v>
          </cell>
        </row>
        <row r="49">
          <cell r="C49" t="str">
            <v>I</v>
          </cell>
          <cell r="D49">
            <v>10</v>
          </cell>
        </row>
        <row r="50">
          <cell r="C50" t="str">
            <v>КМС</v>
          </cell>
          <cell r="D50">
            <v>30</v>
          </cell>
        </row>
        <row r="51">
          <cell r="C51" t="str">
            <v>МС</v>
          </cell>
          <cell r="D51">
            <v>100</v>
          </cell>
        </row>
        <row r="52">
          <cell r="C52" t="str">
            <v>3</v>
          </cell>
          <cell r="D52">
            <v>1</v>
          </cell>
        </row>
        <row r="53">
          <cell r="C53" t="str">
            <v>2</v>
          </cell>
          <cell r="D53">
            <v>3</v>
          </cell>
        </row>
        <row r="54">
          <cell r="C54" t="str">
            <v>1</v>
          </cell>
          <cell r="D54">
            <v>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mp"/>
      <sheetName val="Свод"/>
      <sheetName val="Start 2кл_стар"/>
      <sheetName val="Start 4кл_стар"/>
      <sheetName val="св номера"/>
      <sheetName val="Старт 2кл"/>
      <sheetName val="Старт 4кл "/>
      <sheetName val="main"/>
      <sheetName val="Выписка"/>
      <sheetName val="Старт 2к"/>
      <sheetName val="main (3)"/>
      <sheetName val="main (2)"/>
    </sheetNames>
    <sheetDataSet>
      <sheetData sheetId="0">
        <row r="1">
          <cell r="A1" t="str">
            <v>ОТКРЫТЫЙ КУБОК ГОРОДА МОСКВЫ ПО СПОРТИВНОМУ ТУРИЗМУ 2010</v>
          </cell>
        </row>
        <row r="2">
          <cell r="A2" t="str">
            <v>(дисциплина – дистанции – пешеходные)</v>
          </cell>
        </row>
        <row r="3">
          <cell r="A3" t="str">
            <v>16-17 октября 2010 года</v>
          </cell>
          <cell r="K3" t="str">
            <v xml:space="preserve"> г.Москва, зона отдыха «Битца», спортивный клуб «Альфа Битца»</v>
          </cell>
        </row>
        <row r="28">
          <cell r="B28" t="str">
            <v>команда</v>
          </cell>
        </row>
        <row r="29">
          <cell r="B29" t="str">
            <v>личка</v>
          </cell>
        </row>
        <row r="30">
          <cell r="B30" t="str">
            <v>связки</v>
          </cell>
        </row>
        <row r="31">
          <cell r="C31">
            <v>2</v>
          </cell>
        </row>
        <row r="32">
          <cell r="C32">
            <v>3</v>
          </cell>
          <cell r="F32" t="str">
            <v>личка2</v>
          </cell>
        </row>
        <row r="33">
          <cell r="C33">
            <v>2</v>
          </cell>
          <cell r="F33" t="str">
            <v>личка4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оверка документов"/>
      <sheetName val="стартовый взнос"/>
      <sheetName val="для председателя"/>
      <sheetName val="алфавит"/>
      <sheetName val="понижение ранга"/>
      <sheetName val="стартовый взнос 4"/>
      <sheetName val="проверка студенческих (2)"/>
      <sheetName val="проверка студенческих (4)"/>
      <sheetName val="раздача"/>
      <sheetName val="Смета секретариата"/>
      <sheetName val="для председателя (2)"/>
    </sheetNames>
    <sheetDataSet>
      <sheetData sheetId="0">
        <row r="3">
          <cell r="L3" t="str">
            <v>г. Москва, Крылатское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SummaryReserv"/>
      <sheetName val="Брони GNX"/>
      <sheetName val="Брони Access"/>
      <sheetName val="stock_m"/>
      <sheetName val="SEND1"/>
      <sheetName val="Витрина"/>
      <sheetName val="Остальное"/>
      <sheetName val="Vitrina"/>
      <sheetName val="Представительства"/>
    </sheetNames>
    <sheetDataSet>
      <sheetData sheetId="0">
        <row r="15">
          <cell r="F15">
            <v>4</v>
          </cell>
        </row>
        <row r="17">
          <cell r="F17" t="str">
            <v>Витрина НЕВКА</v>
          </cell>
        </row>
        <row r="18">
          <cell r="F18" t="str">
            <v>(DDU)</v>
          </cell>
        </row>
        <row r="19">
          <cell r="F19" t="str">
            <v>Витрина Урал</v>
          </cell>
        </row>
        <row r="20">
          <cell r="F20" t="str">
            <v>Витрина МДВ</v>
          </cell>
        </row>
        <row r="21">
          <cell r="F21" t="str">
            <v>Витрина Владивосток</v>
          </cell>
        </row>
        <row r="22">
          <cell r="F22" t="str">
            <v>Витрина Волга</v>
          </cell>
        </row>
        <row r="23">
          <cell r="F23" t="str">
            <v>Витрина НН</v>
          </cell>
        </row>
        <row r="24">
          <cell r="F24" t="str">
            <v>Витрина Уфа</v>
          </cell>
        </row>
        <row r="25">
          <cell r="F25" t="str">
            <v>Витрина Юг</v>
          </cell>
        </row>
        <row r="26">
          <cell r="F26" t="str">
            <v>Витрина Сочи</v>
          </cell>
        </row>
        <row r="27">
          <cell r="F27" t="str">
            <v>Витрина Сибирь</v>
          </cell>
        </row>
        <row r="28">
          <cell r="F28" t="str">
            <v>Витрина Красноярск</v>
          </cell>
        </row>
        <row r="29">
          <cell r="F29" t="str">
            <v>Витрина Байкал</v>
          </cell>
        </row>
        <row r="30">
          <cell r="F30" t="str">
            <v>Витрина Астрахань</v>
          </cell>
        </row>
        <row r="31">
          <cell r="F31" t="str">
            <v>Витрина Балтика</v>
          </cell>
        </row>
        <row r="32">
          <cell r="F32" t="str">
            <v>Витрина Черноземья (Воронеж)</v>
          </cell>
        </row>
        <row r="33">
          <cell r="F33" t="str">
            <v>Витрина Казань</v>
          </cell>
        </row>
        <row r="34">
          <cell r="F34" t="str">
            <v>Витрина Волгоград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view="pageBreakPreview" topLeftCell="A2" zoomScale="85" zoomScaleNormal="70" zoomScaleSheetLayoutView="85" workbookViewId="0">
      <selection activeCell="A2" sqref="A1:XFD1048576"/>
    </sheetView>
  </sheetViews>
  <sheetFormatPr defaultRowHeight="12.75"/>
  <cols>
    <col min="1" max="1" width="4.28515625" style="9" customWidth="1"/>
    <col min="2" max="2" width="4.42578125" style="9" customWidth="1"/>
    <col min="3" max="3" width="20" style="9" customWidth="1"/>
    <col min="4" max="4" width="25.85546875" style="15" customWidth="1"/>
    <col min="5" max="5" width="5.140625" style="4" customWidth="1"/>
    <col min="6" max="6" width="4.5703125" style="4" customWidth="1"/>
    <col min="7" max="7" width="5" style="4" bestFit="1" customWidth="1"/>
    <col min="8" max="8" width="11.85546875" style="19" customWidth="1"/>
    <col min="9" max="9" width="4.85546875" style="18" customWidth="1"/>
    <col min="10" max="10" width="9.5703125" style="6" customWidth="1"/>
    <col min="11" max="11" width="6.28515625" style="9" customWidth="1"/>
    <col min="12" max="12" width="4.7109375" style="9" customWidth="1"/>
    <col min="13" max="16384" width="9.140625" style="9"/>
  </cols>
  <sheetData>
    <row r="1" spans="1:12" s="1" customFormat="1" ht="45" customHeight="1" thickBo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s="1" customFormat="1" ht="13.5" thickTop="1">
      <c r="A2" s="2" t="s">
        <v>1</v>
      </c>
      <c r="B2" s="2"/>
      <c r="C2" s="2"/>
      <c r="E2" s="3"/>
      <c r="F2" s="3"/>
      <c r="G2" s="3"/>
      <c r="H2" s="5"/>
      <c r="I2" s="6"/>
      <c r="J2" s="7"/>
      <c r="K2" s="8"/>
      <c r="L2" s="7" t="s">
        <v>2</v>
      </c>
    </row>
    <row r="3" spans="1:12" s="1" customFormat="1" ht="54" customHeight="1" thickBot="1">
      <c r="A3" s="223" t="s">
        <v>191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 ht="107.25" customHeight="1" thickBot="1">
      <c r="A4" s="44" t="s">
        <v>3</v>
      </c>
      <c r="B4" s="20" t="s">
        <v>4</v>
      </c>
      <c r="C4" s="109" t="s">
        <v>5</v>
      </c>
      <c r="D4" s="51" t="s">
        <v>6</v>
      </c>
      <c r="E4" s="27" t="s">
        <v>7</v>
      </c>
      <c r="F4" s="24" t="s">
        <v>8</v>
      </c>
      <c r="G4" s="112" t="s">
        <v>9</v>
      </c>
      <c r="H4" s="28" t="s">
        <v>11</v>
      </c>
      <c r="I4" s="37" t="s">
        <v>12</v>
      </c>
      <c r="J4" s="24" t="s">
        <v>13</v>
      </c>
      <c r="K4" s="24" t="s">
        <v>14</v>
      </c>
      <c r="L4" s="68" t="s">
        <v>15</v>
      </c>
    </row>
    <row r="5" spans="1:12">
      <c r="A5" s="55">
        <v>1</v>
      </c>
      <c r="B5" s="52">
        <v>330</v>
      </c>
      <c r="C5" s="110" t="s">
        <v>16</v>
      </c>
      <c r="D5" s="52" t="s">
        <v>17</v>
      </c>
      <c r="E5" s="110">
        <v>1992</v>
      </c>
      <c r="F5" s="115" t="s">
        <v>18</v>
      </c>
      <c r="G5" s="113">
        <v>30</v>
      </c>
      <c r="H5" s="29">
        <v>1.261574074074074E-3</v>
      </c>
      <c r="I5" s="38">
        <v>1</v>
      </c>
      <c r="J5" s="41">
        <v>1</v>
      </c>
      <c r="K5" s="94" t="s">
        <v>166</v>
      </c>
      <c r="L5" s="70"/>
    </row>
    <row r="6" spans="1:12">
      <c r="A6" s="56">
        <v>2</v>
      </c>
      <c r="B6" s="53">
        <v>335</v>
      </c>
      <c r="C6" s="111" t="s">
        <v>19</v>
      </c>
      <c r="D6" s="214" t="s">
        <v>185</v>
      </c>
      <c r="E6" s="111">
        <v>1991</v>
      </c>
      <c r="F6" s="116">
        <v>1</v>
      </c>
      <c r="G6" s="114">
        <v>10</v>
      </c>
      <c r="H6" s="30">
        <v>1.4004629629629629E-3</v>
      </c>
      <c r="I6" s="39">
        <v>2</v>
      </c>
      <c r="J6" s="42">
        <v>1.1100917431192661</v>
      </c>
      <c r="K6" s="95" t="s">
        <v>166</v>
      </c>
      <c r="L6" s="59"/>
    </row>
    <row r="7" spans="1:12">
      <c r="A7" s="56">
        <v>3</v>
      </c>
      <c r="B7" s="53">
        <v>355</v>
      </c>
      <c r="C7" s="220" t="s">
        <v>188</v>
      </c>
      <c r="D7" s="53" t="s">
        <v>20</v>
      </c>
      <c r="E7" s="111">
        <v>1992</v>
      </c>
      <c r="F7" s="116">
        <v>1</v>
      </c>
      <c r="G7" s="114">
        <v>10</v>
      </c>
      <c r="H7" s="30">
        <v>1.5509259259259261E-3</v>
      </c>
      <c r="I7" s="39">
        <v>3</v>
      </c>
      <c r="J7" s="42">
        <v>1.2293577981651378</v>
      </c>
      <c r="K7" s="95" t="s">
        <v>167</v>
      </c>
      <c r="L7" s="59"/>
    </row>
    <row r="8" spans="1:12">
      <c r="A8" s="56">
        <v>4</v>
      </c>
      <c r="B8" s="53">
        <v>360</v>
      </c>
      <c r="C8" s="220" t="s">
        <v>189</v>
      </c>
      <c r="D8" s="53" t="s">
        <v>20</v>
      </c>
      <c r="E8" s="111">
        <v>1991</v>
      </c>
      <c r="F8" s="116">
        <v>1</v>
      </c>
      <c r="G8" s="114">
        <v>10</v>
      </c>
      <c r="H8" s="30">
        <v>1.6782407407407406E-3</v>
      </c>
      <c r="I8" s="39">
        <v>4</v>
      </c>
      <c r="J8" s="42">
        <v>1.330275229357798</v>
      </c>
      <c r="K8" s="95" t="s">
        <v>167</v>
      </c>
      <c r="L8" s="59"/>
    </row>
    <row r="9" spans="1:12">
      <c r="A9" s="56">
        <v>5</v>
      </c>
      <c r="B9" s="53">
        <v>321</v>
      </c>
      <c r="C9" s="111" t="s">
        <v>21</v>
      </c>
      <c r="D9" s="53" t="s">
        <v>22</v>
      </c>
      <c r="E9" s="111">
        <v>1990</v>
      </c>
      <c r="F9" s="116">
        <v>1</v>
      </c>
      <c r="G9" s="114">
        <v>10</v>
      </c>
      <c r="H9" s="30">
        <v>1.6782407407407406E-3</v>
      </c>
      <c r="I9" s="39">
        <v>5</v>
      </c>
      <c r="J9" s="42">
        <v>1.330275229357798</v>
      </c>
      <c r="K9" s="95" t="s">
        <v>167</v>
      </c>
      <c r="L9" s="59"/>
    </row>
    <row r="10" spans="1:12">
      <c r="A10" s="56">
        <v>6</v>
      </c>
      <c r="B10" s="53">
        <v>367</v>
      </c>
      <c r="C10" s="111" t="s">
        <v>23</v>
      </c>
      <c r="D10" s="53" t="s">
        <v>24</v>
      </c>
      <c r="E10" s="111">
        <v>1976</v>
      </c>
      <c r="F10" s="116">
        <v>1</v>
      </c>
      <c r="G10" s="114">
        <v>10</v>
      </c>
      <c r="H10" s="30">
        <v>1.689814814814815E-3</v>
      </c>
      <c r="I10" s="39">
        <v>6</v>
      </c>
      <c r="J10" s="42">
        <v>1.3394495412844039</v>
      </c>
      <c r="K10" s="95" t="s">
        <v>167</v>
      </c>
      <c r="L10" s="59"/>
    </row>
    <row r="11" spans="1:12">
      <c r="A11" s="56">
        <v>7</v>
      </c>
      <c r="B11" s="53">
        <v>348</v>
      </c>
      <c r="C11" s="111" t="s">
        <v>25</v>
      </c>
      <c r="D11" s="53" t="s">
        <v>26</v>
      </c>
      <c r="E11" s="111">
        <v>1984</v>
      </c>
      <c r="F11" s="116">
        <v>1</v>
      </c>
      <c r="G11" s="114">
        <v>10</v>
      </c>
      <c r="H11" s="30">
        <v>1.7013888888888892E-3</v>
      </c>
      <c r="I11" s="39">
        <v>7</v>
      </c>
      <c r="J11" s="42">
        <v>1.3486238532110095</v>
      </c>
      <c r="K11" s="95" t="s">
        <v>167</v>
      </c>
      <c r="L11" s="59"/>
    </row>
    <row r="12" spans="1:12">
      <c r="A12" s="56">
        <v>8</v>
      </c>
      <c r="B12" s="53">
        <v>336</v>
      </c>
      <c r="C12" s="111" t="s">
        <v>27</v>
      </c>
      <c r="D12" s="214" t="s">
        <v>186</v>
      </c>
      <c r="E12" s="111">
        <v>1989</v>
      </c>
      <c r="F12" s="116" t="s">
        <v>18</v>
      </c>
      <c r="G12" s="114">
        <v>30</v>
      </c>
      <c r="H12" s="30">
        <v>1.712962962962963E-3</v>
      </c>
      <c r="I12" s="39">
        <v>8</v>
      </c>
      <c r="J12" s="42">
        <v>1.3577981651376148</v>
      </c>
      <c r="K12" s="95" t="s">
        <v>168</v>
      </c>
      <c r="L12" s="59"/>
    </row>
    <row r="13" spans="1:12">
      <c r="A13" s="56">
        <v>9</v>
      </c>
      <c r="B13" s="53">
        <v>354</v>
      </c>
      <c r="C13" s="111" t="s">
        <v>29</v>
      </c>
      <c r="D13" s="53" t="s">
        <v>26</v>
      </c>
      <c r="E13" s="111">
        <v>1970</v>
      </c>
      <c r="F13" s="116">
        <v>1</v>
      </c>
      <c r="G13" s="114">
        <v>10</v>
      </c>
      <c r="H13" s="30">
        <v>1.8287037037037037E-3</v>
      </c>
      <c r="I13" s="39">
        <v>9</v>
      </c>
      <c r="J13" s="42">
        <v>1.4495412844036697</v>
      </c>
      <c r="K13" s="95" t="s">
        <v>168</v>
      </c>
      <c r="L13" s="59"/>
    </row>
    <row r="14" spans="1:12">
      <c r="A14" s="56">
        <v>10</v>
      </c>
      <c r="B14" s="53">
        <v>334</v>
      </c>
      <c r="C14" s="111" t="s">
        <v>30</v>
      </c>
      <c r="D14" s="214" t="s">
        <v>185</v>
      </c>
      <c r="E14" s="111">
        <v>1982</v>
      </c>
      <c r="F14" s="116">
        <v>2</v>
      </c>
      <c r="G14" s="114">
        <v>3</v>
      </c>
      <c r="H14" s="30">
        <v>1.8981481481481482E-3</v>
      </c>
      <c r="I14" s="39">
        <v>10</v>
      </c>
      <c r="J14" s="42">
        <v>1.5045871559633028</v>
      </c>
      <c r="K14" s="95" t="s">
        <v>168</v>
      </c>
      <c r="L14" s="59"/>
    </row>
    <row r="15" spans="1:12">
      <c r="A15" s="56">
        <v>11</v>
      </c>
      <c r="B15" s="53">
        <v>364</v>
      </c>
      <c r="C15" s="111" t="s">
        <v>31</v>
      </c>
      <c r="D15" s="53" t="s">
        <v>20</v>
      </c>
      <c r="E15" s="111">
        <v>1990</v>
      </c>
      <c r="F15" s="116">
        <v>1</v>
      </c>
      <c r="G15" s="114">
        <v>10</v>
      </c>
      <c r="H15" s="30">
        <v>1.9097222222222222E-3</v>
      </c>
      <c r="I15" s="39">
        <v>11</v>
      </c>
      <c r="J15" s="42">
        <v>1.5137614678899083</v>
      </c>
      <c r="K15" s="95" t="s">
        <v>168</v>
      </c>
      <c r="L15" s="59"/>
    </row>
    <row r="16" spans="1:12">
      <c r="A16" s="56">
        <v>12</v>
      </c>
      <c r="B16" s="53">
        <v>366</v>
      </c>
      <c r="C16" s="111" t="s">
        <v>32</v>
      </c>
      <c r="D16" s="53" t="s">
        <v>24</v>
      </c>
      <c r="E16" s="111">
        <v>1986</v>
      </c>
      <c r="F16" s="116">
        <v>3</v>
      </c>
      <c r="G16" s="114">
        <v>1</v>
      </c>
      <c r="H16" s="30">
        <v>2.2685185185185182E-3</v>
      </c>
      <c r="I16" s="39">
        <v>12</v>
      </c>
      <c r="J16" s="42">
        <v>1.7981651376146788</v>
      </c>
      <c r="K16" s="95"/>
      <c r="L16" s="59"/>
    </row>
    <row r="17" spans="1:12">
      <c r="A17" s="56">
        <v>13</v>
      </c>
      <c r="B17" s="53">
        <v>333</v>
      </c>
      <c r="C17" s="111" t="s">
        <v>33</v>
      </c>
      <c r="D17" s="214" t="s">
        <v>185</v>
      </c>
      <c r="E17" s="111">
        <v>1985</v>
      </c>
      <c r="F17" s="116">
        <v>1</v>
      </c>
      <c r="G17" s="114">
        <v>10</v>
      </c>
      <c r="H17" s="30">
        <v>2.673611111111111E-3</v>
      </c>
      <c r="I17" s="39">
        <v>13</v>
      </c>
      <c r="J17" s="42">
        <v>2.1192660550458715</v>
      </c>
      <c r="K17" s="95"/>
      <c r="L17" s="59"/>
    </row>
    <row r="18" spans="1:12">
      <c r="A18" s="56">
        <v>14</v>
      </c>
      <c r="B18" s="53">
        <v>342</v>
      </c>
      <c r="C18" s="111" t="s">
        <v>34</v>
      </c>
      <c r="D18" s="53" t="s">
        <v>26</v>
      </c>
      <c r="E18" s="111">
        <v>1987</v>
      </c>
      <c r="F18" s="116">
        <v>3</v>
      </c>
      <c r="G18" s="114">
        <v>1</v>
      </c>
      <c r="H18" s="30">
        <v>2.8935185185185188E-3</v>
      </c>
      <c r="I18" s="39">
        <v>14</v>
      </c>
      <c r="J18" s="42">
        <v>2.2935779816513766</v>
      </c>
      <c r="K18" s="95"/>
      <c r="L18" s="59"/>
    </row>
    <row r="19" spans="1:12">
      <c r="A19" s="56">
        <v>15</v>
      </c>
      <c r="B19" s="53">
        <v>343</v>
      </c>
      <c r="C19" s="111" t="s">
        <v>35</v>
      </c>
      <c r="D19" s="53" t="s">
        <v>26</v>
      </c>
      <c r="E19" s="111">
        <v>1987</v>
      </c>
      <c r="F19" s="116">
        <v>3</v>
      </c>
      <c r="G19" s="114">
        <v>1</v>
      </c>
      <c r="H19" s="30">
        <v>3.0555555555555557E-3</v>
      </c>
      <c r="I19" s="39">
        <v>15</v>
      </c>
      <c r="J19" s="42">
        <v>2.4220183486238533</v>
      </c>
      <c r="K19" s="95"/>
      <c r="L19" s="59"/>
    </row>
    <row r="20" spans="1:12">
      <c r="A20" s="56">
        <v>16</v>
      </c>
      <c r="B20" s="53">
        <v>319</v>
      </c>
      <c r="C20" s="111" t="s">
        <v>36</v>
      </c>
      <c r="D20" s="53" t="s">
        <v>37</v>
      </c>
      <c r="E20" s="111">
        <v>1983</v>
      </c>
      <c r="F20" s="116">
        <v>3</v>
      </c>
      <c r="G20" s="114">
        <v>1</v>
      </c>
      <c r="H20" s="30">
        <v>4.5023148148148149E-3</v>
      </c>
      <c r="I20" s="39">
        <v>16</v>
      </c>
      <c r="J20" s="42">
        <v>3.5688073394495414</v>
      </c>
      <c r="K20" s="95"/>
      <c r="L20" s="59"/>
    </row>
    <row r="21" spans="1:12" ht="13.5" thickBot="1">
      <c r="A21" s="57">
        <v>17</v>
      </c>
      <c r="B21" s="54">
        <v>320</v>
      </c>
      <c r="C21" s="122" t="s">
        <v>38</v>
      </c>
      <c r="D21" s="54" t="s">
        <v>22</v>
      </c>
      <c r="E21" s="122">
        <v>1983</v>
      </c>
      <c r="F21" s="116">
        <v>2</v>
      </c>
      <c r="G21" s="151">
        <v>3</v>
      </c>
      <c r="H21" s="31" t="s">
        <v>39</v>
      </c>
      <c r="I21" s="79">
        <v>17</v>
      </c>
      <c r="J21" s="43"/>
      <c r="K21" s="96"/>
      <c r="L21" s="60"/>
    </row>
    <row r="22" spans="1:12" s="12" customFormat="1" ht="14.25">
      <c r="D22" s="12" t="s">
        <v>40</v>
      </c>
      <c r="E22" s="13"/>
      <c r="F22" s="13"/>
      <c r="G22" s="13">
        <v>288</v>
      </c>
      <c r="K22" s="9"/>
      <c r="L22" s="9"/>
    </row>
    <row r="23" spans="1:12">
      <c r="D23" s="9"/>
      <c r="E23" s="15"/>
      <c r="F23" s="15"/>
      <c r="G23" s="15"/>
      <c r="H23" s="17">
        <v>40538.617227430557</v>
      </c>
    </row>
    <row r="24" spans="1:12" ht="14.25">
      <c r="A24" s="12" t="s">
        <v>41</v>
      </c>
    </row>
    <row r="25" spans="1:12" ht="14.25">
      <c r="A25" s="12" t="s">
        <v>42</v>
      </c>
    </row>
  </sheetData>
  <mergeCells count="2">
    <mergeCell ref="A1:L1"/>
    <mergeCell ref="A3:L3"/>
  </mergeCells>
  <pageMargins left="0.43" right="0.44" top="0.74" bottom="1" header="0.5" footer="0.5"/>
  <pageSetup paperSize="9" scale="90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view="pageBreakPreview" topLeftCell="A4" zoomScale="85" zoomScaleNormal="70" zoomScaleSheetLayoutView="85" workbookViewId="0">
      <selection activeCell="E9" sqref="E9"/>
    </sheetView>
  </sheetViews>
  <sheetFormatPr defaultRowHeight="12.75"/>
  <cols>
    <col min="1" max="1" width="4.28515625" style="9" customWidth="1"/>
    <col min="2" max="2" width="4.42578125" style="9" customWidth="1"/>
    <col min="3" max="3" width="17.7109375" style="9" customWidth="1"/>
    <col min="4" max="4" width="17.5703125" style="15" customWidth="1"/>
    <col min="5" max="5" width="5.140625" style="4" customWidth="1"/>
    <col min="6" max="6" width="11.85546875" style="19" customWidth="1"/>
    <col min="7" max="7" width="4.85546875" style="18" customWidth="1"/>
    <col min="8" max="8" width="9.5703125" style="6" customWidth="1"/>
    <col min="9" max="16384" width="9.140625" style="9"/>
  </cols>
  <sheetData>
    <row r="1" spans="1:8" s="1" customFormat="1" ht="45" customHeight="1" thickBot="1">
      <c r="A1" s="222" t="s">
        <v>0</v>
      </c>
      <c r="B1" s="222"/>
      <c r="C1" s="222"/>
      <c r="D1" s="222"/>
      <c r="E1" s="222"/>
      <c r="F1" s="222"/>
      <c r="G1" s="222"/>
      <c r="H1" s="222"/>
    </row>
    <row r="2" spans="1:8" s="1" customFormat="1" ht="13.5" thickTop="1">
      <c r="A2" s="2" t="s">
        <v>1</v>
      </c>
      <c r="B2" s="2"/>
      <c r="C2" s="2"/>
      <c r="E2" s="3"/>
      <c r="F2" s="5"/>
      <c r="G2" s="6"/>
      <c r="H2" s="7" t="s">
        <v>2</v>
      </c>
    </row>
    <row r="3" spans="1:8" s="1" customFormat="1" ht="69.75" customHeight="1" thickBot="1">
      <c r="A3" s="223" t="s">
        <v>200</v>
      </c>
      <c r="B3" s="223"/>
      <c r="C3" s="223"/>
      <c r="D3" s="223"/>
      <c r="E3" s="223"/>
      <c r="F3" s="223"/>
      <c r="G3" s="223"/>
      <c r="H3" s="223"/>
    </row>
    <row r="4" spans="1:8" ht="97.5" customHeight="1" thickBot="1">
      <c r="A4" s="44" t="s">
        <v>3</v>
      </c>
      <c r="B4" s="20" t="s">
        <v>4</v>
      </c>
      <c r="C4" s="51" t="s">
        <v>5</v>
      </c>
      <c r="D4" s="51" t="s">
        <v>6</v>
      </c>
      <c r="E4" s="86" t="s">
        <v>7</v>
      </c>
      <c r="F4" s="28" t="s">
        <v>11</v>
      </c>
      <c r="G4" s="37" t="s">
        <v>12</v>
      </c>
      <c r="H4" s="24" t="s">
        <v>13</v>
      </c>
    </row>
    <row r="5" spans="1:8" ht="15">
      <c r="A5" s="162">
        <v>1</v>
      </c>
      <c r="B5" s="163">
        <v>181</v>
      </c>
      <c r="C5" s="209" t="s">
        <v>173</v>
      </c>
      <c r="D5" s="209" t="s">
        <v>177</v>
      </c>
      <c r="E5" s="156">
        <v>1997</v>
      </c>
      <c r="F5" s="58">
        <v>1.1111111111111111E-3</v>
      </c>
      <c r="G5" s="154">
        <v>1</v>
      </c>
      <c r="H5" s="155">
        <v>1</v>
      </c>
    </row>
    <row r="6" spans="1:8" ht="15">
      <c r="A6" s="56">
        <v>2</v>
      </c>
      <c r="B6" s="164">
        <v>186</v>
      </c>
      <c r="C6" s="159" t="s">
        <v>133</v>
      </c>
      <c r="D6" s="159" t="s">
        <v>50</v>
      </c>
      <c r="E6" s="157">
        <v>1999</v>
      </c>
      <c r="F6" s="30">
        <v>1.3657407407407409E-3</v>
      </c>
      <c r="G6" s="39">
        <v>2</v>
      </c>
      <c r="H6" s="42">
        <v>1.2291666666666667</v>
      </c>
    </row>
    <row r="7" spans="1:8" ht="15">
      <c r="A7" s="56">
        <v>3</v>
      </c>
      <c r="B7" s="164">
        <v>176</v>
      </c>
      <c r="C7" s="159" t="s">
        <v>134</v>
      </c>
      <c r="D7" s="159" t="s">
        <v>17</v>
      </c>
      <c r="E7" s="157">
        <v>1999</v>
      </c>
      <c r="F7" s="30">
        <v>2.0023148148148148E-3</v>
      </c>
      <c r="G7" s="39">
        <v>3</v>
      </c>
      <c r="H7" s="42">
        <v>1.8020833333333333</v>
      </c>
    </row>
    <row r="8" spans="1:8" ht="15">
      <c r="A8" s="56">
        <v>4</v>
      </c>
      <c r="B8" s="164">
        <v>143</v>
      </c>
      <c r="C8" s="159" t="s">
        <v>135</v>
      </c>
      <c r="D8" s="159" t="s">
        <v>128</v>
      </c>
      <c r="E8" s="157">
        <v>1997</v>
      </c>
      <c r="F8" s="30">
        <v>2.2685185185185182E-3</v>
      </c>
      <c r="G8" s="39">
        <v>4</v>
      </c>
      <c r="H8" s="42">
        <v>2.0416666666666665</v>
      </c>
    </row>
    <row r="9" spans="1:8" ht="15">
      <c r="A9" s="56">
        <v>5</v>
      </c>
      <c r="B9" s="164">
        <v>180</v>
      </c>
      <c r="C9" s="161" t="s">
        <v>159</v>
      </c>
      <c r="D9" s="161" t="s">
        <v>177</v>
      </c>
      <c r="E9" s="157">
        <v>1998</v>
      </c>
      <c r="F9" s="30">
        <v>2.3032407407407407E-3</v>
      </c>
      <c r="G9" s="39">
        <v>5</v>
      </c>
      <c r="H9" s="42">
        <v>2.0729166666666665</v>
      </c>
    </row>
    <row r="10" spans="1:8" ht="15">
      <c r="A10" s="56">
        <v>6</v>
      </c>
      <c r="B10" s="164">
        <v>136</v>
      </c>
      <c r="C10" s="159" t="s">
        <v>136</v>
      </c>
      <c r="D10" s="159" t="s">
        <v>128</v>
      </c>
      <c r="E10" s="157">
        <v>1997</v>
      </c>
      <c r="F10" s="30">
        <v>4.1898148148148146E-3</v>
      </c>
      <c r="G10" s="39">
        <v>6</v>
      </c>
      <c r="H10" s="42">
        <v>3.770833333333333</v>
      </c>
    </row>
    <row r="11" spans="1:8" ht="15.75" thickBot="1">
      <c r="A11" s="57">
        <v>7</v>
      </c>
      <c r="B11" s="165">
        <v>137</v>
      </c>
      <c r="C11" s="160" t="s">
        <v>137</v>
      </c>
      <c r="D11" s="160" t="s">
        <v>128</v>
      </c>
      <c r="E11" s="158">
        <v>1997</v>
      </c>
      <c r="F11" s="31">
        <v>5.115740740740741E-3</v>
      </c>
      <c r="G11" s="40">
        <v>7</v>
      </c>
      <c r="H11" s="43">
        <v>4.604166666666667</v>
      </c>
    </row>
    <row r="12" spans="1:8" s="12" customFormat="1" ht="15">
      <c r="F12" s="14"/>
    </row>
    <row r="13" spans="1:8" ht="15">
      <c r="B13" s="72" t="s">
        <v>165</v>
      </c>
      <c r="D13" s="9"/>
      <c r="E13" s="17"/>
      <c r="F13" s="9"/>
      <c r="G13" s="9"/>
      <c r="H13" s="9"/>
    </row>
    <row r="14" spans="1:8" ht="14.25">
      <c r="A14" s="12" t="s">
        <v>41</v>
      </c>
      <c r="E14" s="19"/>
      <c r="F14" s="9"/>
      <c r="G14" s="9"/>
      <c r="H14" s="9"/>
    </row>
    <row r="15" spans="1:8" ht="14.25">
      <c r="A15" s="12" t="s">
        <v>42</v>
      </c>
      <c r="E15" s="19"/>
      <c r="F15" s="9"/>
      <c r="G15" s="9"/>
      <c r="H15" s="9"/>
    </row>
    <row r="16" spans="1:8">
      <c r="E16" s="19"/>
      <c r="F16" s="9"/>
      <c r="G16" s="9"/>
      <c r="H16" s="9"/>
    </row>
    <row r="17" spans="5:8">
      <c r="E17" s="19"/>
      <c r="F17" s="9"/>
      <c r="G17" s="9"/>
      <c r="H17" s="9"/>
    </row>
    <row r="18" spans="5:8">
      <c r="E18" s="19"/>
      <c r="F18" s="9"/>
      <c r="G18" s="9"/>
      <c r="H18" s="9"/>
    </row>
    <row r="19" spans="5:8">
      <c r="E19" s="19"/>
      <c r="F19" s="9"/>
      <c r="G19" s="9"/>
      <c r="H19" s="9"/>
    </row>
    <row r="20" spans="5:8">
      <c r="E20" s="19"/>
      <c r="F20" s="9"/>
      <c r="G20" s="9"/>
      <c r="H20" s="9"/>
    </row>
    <row r="21" spans="5:8">
      <c r="E21" s="19"/>
      <c r="F21" s="9"/>
      <c r="G21" s="9"/>
      <c r="H21" s="9"/>
    </row>
    <row r="22" spans="5:8">
      <c r="E22" s="19"/>
      <c r="F22" s="9"/>
      <c r="G22" s="9"/>
      <c r="H22" s="9"/>
    </row>
    <row r="23" spans="5:8">
      <c r="E23" s="19"/>
      <c r="F23" s="9"/>
      <c r="G23" s="9"/>
      <c r="H23" s="9"/>
    </row>
  </sheetData>
  <mergeCells count="2">
    <mergeCell ref="A1:H1"/>
    <mergeCell ref="A3:H3"/>
  </mergeCells>
  <pageMargins left="0.43" right="0.44" top="0.74" bottom="1" header="0.5" footer="0.5"/>
  <pageSetup paperSize="9" scale="93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view="pageBreakPreview" topLeftCell="A7" zoomScale="85" zoomScaleNormal="70" zoomScaleSheetLayoutView="85" workbookViewId="0">
      <selection activeCell="I22" sqref="I22"/>
    </sheetView>
  </sheetViews>
  <sheetFormatPr defaultRowHeight="12.75"/>
  <cols>
    <col min="1" max="1" width="4.28515625" style="9" customWidth="1"/>
    <col min="2" max="2" width="4.42578125" style="9" customWidth="1"/>
    <col min="3" max="3" width="20.42578125" style="9" customWidth="1"/>
    <col min="4" max="4" width="26.140625" style="15" customWidth="1"/>
    <col min="5" max="5" width="5.140625" style="4" customWidth="1"/>
    <col min="6" max="6" width="4.5703125" style="4" customWidth="1"/>
    <col min="7" max="7" width="5" style="4" bestFit="1" customWidth="1"/>
    <col min="8" max="8" width="9.28515625" style="9" bestFit="1" customWidth="1"/>
    <col min="9" max="9" width="11.85546875" style="19" customWidth="1"/>
    <col min="10" max="10" width="4.85546875" style="18" customWidth="1"/>
    <col min="11" max="11" width="9.5703125" style="6" customWidth="1"/>
    <col min="12" max="12" width="6.28515625" style="9" customWidth="1"/>
    <col min="13" max="13" width="4.7109375" style="9" customWidth="1"/>
    <col min="14" max="16384" width="9.140625" style="9"/>
  </cols>
  <sheetData>
    <row r="1" spans="1:13" s="1" customFormat="1" ht="45" customHeight="1" thickBo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s="1" customFormat="1" ht="13.5" thickTop="1">
      <c r="A2" s="2" t="s">
        <v>1</v>
      </c>
      <c r="B2" s="2"/>
      <c r="C2" s="2"/>
      <c r="E2" s="3"/>
      <c r="F2" s="3"/>
      <c r="G2" s="3"/>
      <c r="I2" s="5"/>
      <c r="J2" s="6"/>
      <c r="K2" s="7"/>
      <c r="L2" s="8"/>
      <c r="M2" s="7" t="s">
        <v>2</v>
      </c>
    </row>
    <row r="3" spans="1:13" s="1" customFormat="1" ht="63.75" customHeight="1" thickBot="1">
      <c r="A3" s="223" t="s">
        <v>201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</row>
    <row r="4" spans="1:13" ht="107.25" customHeight="1" thickBot="1">
      <c r="A4" s="20" t="s">
        <v>3</v>
      </c>
      <c r="B4" s="166" t="s">
        <v>4</v>
      </c>
      <c r="C4" s="51" t="s">
        <v>5</v>
      </c>
      <c r="D4" s="109" t="s">
        <v>6</v>
      </c>
      <c r="E4" s="24" t="s">
        <v>7</v>
      </c>
      <c r="F4" s="27" t="s">
        <v>8</v>
      </c>
      <c r="G4" s="208" t="s">
        <v>9</v>
      </c>
      <c r="H4" s="68" t="s">
        <v>10</v>
      </c>
      <c r="I4" s="28" t="s">
        <v>11</v>
      </c>
      <c r="J4" s="37" t="s">
        <v>12</v>
      </c>
      <c r="K4" s="24" t="s">
        <v>13</v>
      </c>
      <c r="L4" s="24" t="s">
        <v>14</v>
      </c>
      <c r="M4" s="68" t="s">
        <v>15</v>
      </c>
    </row>
    <row r="5" spans="1:13" ht="15">
      <c r="A5" s="69">
        <v>1</v>
      </c>
      <c r="B5" s="195">
        <v>119</v>
      </c>
      <c r="C5" s="63" t="s">
        <v>51</v>
      </c>
      <c r="D5" s="198" t="s">
        <v>50</v>
      </c>
      <c r="E5" s="202">
        <v>1995</v>
      </c>
      <c r="F5" s="119">
        <v>2</v>
      </c>
      <c r="G5" s="115">
        <v>3</v>
      </c>
      <c r="H5" s="205">
        <v>8.3333333333333339E-4</v>
      </c>
      <c r="I5" s="29">
        <v>8.3333333333333339E-4</v>
      </c>
      <c r="J5" s="38">
        <v>1</v>
      </c>
      <c r="K5" s="41">
        <v>1</v>
      </c>
      <c r="L5" s="94" t="s">
        <v>170</v>
      </c>
      <c r="M5" s="70"/>
    </row>
    <row r="6" spans="1:13" ht="15">
      <c r="A6" s="61">
        <v>2</v>
      </c>
      <c r="B6" s="196">
        <v>163</v>
      </c>
      <c r="C6" s="64" t="s">
        <v>101</v>
      </c>
      <c r="D6" s="199" t="s">
        <v>17</v>
      </c>
      <c r="E6" s="203">
        <v>1995</v>
      </c>
      <c r="F6" s="120">
        <v>2</v>
      </c>
      <c r="G6" s="116">
        <v>3</v>
      </c>
      <c r="H6" s="206">
        <v>8.3333333333333339E-4</v>
      </c>
      <c r="I6" s="30">
        <v>8.3333333333333339E-4</v>
      </c>
      <c r="J6" s="39" t="s">
        <v>208</v>
      </c>
      <c r="K6" s="42">
        <v>1</v>
      </c>
      <c r="L6" s="95" t="s">
        <v>170</v>
      </c>
      <c r="M6" s="59"/>
    </row>
    <row r="7" spans="1:13" ht="15">
      <c r="A7" s="61">
        <v>3</v>
      </c>
      <c r="B7" s="196">
        <v>148</v>
      </c>
      <c r="C7" s="64" t="s">
        <v>112</v>
      </c>
      <c r="D7" s="200" t="s">
        <v>176</v>
      </c>
      <c r="E7" s="203">
        <v>1996</v>
      </c>
      <c r="F7" s="120">
        <v>2</v>
      </c>
      <c r="G7" s="116">
        <v>3</v>
      </c>
      <c r="H7" s="206">
        <v>1.1921296296296296E-3</v>
      </c>
      <c r="I7" s="30">
        <v>1.1921296296296296E-3</v>
      </c>
      <c r="J7" s="39">
        <v>3</v>
      </c>
      <c r="K7" s="42">
        <v>1.4305555555555554</v>
      </c>
      <c r="L7" s="95" t="s">
        <v>162</v>
      </c>
      <c r="M7" s="59"/>
    </row>
    <row r="8" spans="1:13" ht="15">
      <c r="A8" s="61">
        <v>4</v>
      </c>
      <c r="B8" s="196">
        <v>152</v>
      </c>
      <c r="C8" s="64" t="s">
        <v>108</v>
      </c>
      <c r="D8" s="200" t="s">
        <v>176</v>
      </c>
      <c r="E8" s="203">
        <v>1996</v>
      </c>
      <c r="F8" s="120" t="s">
        <v>103</v>
      </c>
      <c r="G8" s="116">
        <v>0</v>
      </c>
      <c r="H8" s="206">
        <v>1.2152777777777778E-3</v>
      </c>
      <c r="I8" s="30">
        <v>1.2152777777777778E-3</v>
      </c>
      <c r="J8" s="39">
        <v>4</v>
      </c>
      <c r="K8" s="42">
        <v>1.4583333333333333</v>
      </c>
      <c r="L8" s="95" t="s">
        <v>162</v>
      </c>
      <c r="M8" s="59"/>
    </row>
    <row r="9" spans="1:13" ht="15">
      <c r="A9" s="61">
        <v>5</v>
      </c>
      <c r="B9" s="196">
        <v>116</v>
      </c>
      <c r="C9" s="64" t="s">
        <v>138</v>
      </c>
      <c r="D9" s="199" t="s">
        <v>50</v>
      </c>
      <c r="E9" s="203">
        <v>1995</v>
      </c>
      <c r="F9" s="120" t="s">
        <v>103</v>
      </c>
      <c r="G9" s="116">
        <v>0</v>
      </c>
      <c r="H9" s="206">
        <v>1.2384259259259258E-3</v>
      </c>
      <c r="I9" s="30">
        <v>1.2384259259259258E-3</v>
      </c>
      <c r="J9" s="39">
        <v>5</v>
      </c>
      <c r="K9" s="42">
        <v>1.4861111111111109</v>
      </c>
      <c r="L9" s="61"/>
      <c r="M9" s="59"/>
    </row>
    <row r="10" spans="1:13" ht="15">
      <c r="A10" s="61">
        <v>6</v>
      </c>
      <c r="B10" s="196">
        <v>145</v>
      </c>
      <c r="C10" s="64" t="s">
        <v>116</v>
      </c>
      <c r="D10" s="200" t="s">
        <v>176</v>
      </c>
      <c r="E10" s="203">
        <v>1996</v>
      </c>
      <c r="F10" s="120">
        <v>3</v>
      </c>
      <c r="G10" s="116">
        <v>1</v>
      </c>
      <c r="H10" s="206">
        <v>1.2384259259259258E-3</v>
      </c>
      <c r="I10" s="30">
        <v>1.2384259259259258E-3</v>
      </c>
      <c r="J10" s="39" t="s">
        <v>211</v>
      </c>
      <c r="K10" s="42">
        <v>1.4861111111111109</v>
      </c>
      <c r="L10" s="61"/>
      <c r="M10" s="59"/>
    </row>
    <row r="11" spans="1:13" ht="15">
      <c r="A11" s="61">
        <v>7</v>
      </c>
      <c r="B11" s="196">
        <v>188</v>
      </c>
      <c r="C11" s="64" t="s">
        <v>105</v>
      </c>
      <c r="D11" s="199" t="s">
        <v>50</v>
      </c>
      <c r="E11" s="203">
        <v>1994</v>
      </c>
      <c r="F11" s="120" t="s">
        <v>103</v>
      </c>
      <c r="G11" s="116">
        <v>0</v>
      </c>
      <c r="H11" s="206">
        <v>1.2384259259259258E-3</v>
      </c>
      <c r="I11" s="30">
        <v>1.2384259259259258E-3</v>
      </c>
      <c r="J11" s="39" t="s">
        <v>211</v>
      </c>
      <c r="K11" s="42">
        <v>1.4861111111111109</v>
      </c>
      <c r="L11" s="61"/>
      <c r="M11" s="59"/>
    </row>
    <row r="12" spans="1:13" ht="15">
      <c r="A12" s="61">
        <v>8</v>
      </c>
      <c r="B12" s="196">
        <v>106</v>
      </c>
      <c r="C12" s="64" t="s">
        <v>139</v>
      </c>
      <c r="D12" s="199" t="s">
        <v>50</v>
      </c>
      <c r="E12" s="203">
        <v>1995</v>
      </c>
      <c r="F12" s="120" t="s">
        <v>103</v>
      </c>
      <c r="G12" s="116">
        <v>0</v>
      </c>
      <c r="H12" s="206">
        <v>1.2962962962962963E-3</v>
      </c>
      <c r="I12" s="30">
        <v>1.2962962962962963E-3</v>
      </c>
      <c r="J12" s="39">
        <v>8</v>
      </c>
      <c r="K12" s="42">
        <v>1.5555555555555554</v>
      </c>
      <c r="L12" s="61"/>
      <c r="M12" s="59"/>
    </row>
    <row r="13" spans="1:13" ht="15">
      <c r="A13" s="61">
        <v>9</v>
      </c>
      <c r="B13" s="196">
        <v>124</v>
      </c>
      <c r="C13" s="64" t="s">
        <v>113</v>
      </c>
      <c r="D13" s="199" t="s">
        <v>114</v>
      </c>
      <c r="E13" s="203">
        <v>1996</v>
      </c>
      <c r="F13" s="120" t="s">
        <v>103</v>
      </c>
      <c r="G13" s="116">
        <v>0</v>
      </c>
      <c r="H13" s="206">
        <v>1.4699074074074074E-3</v>
      </c>
      <c r="I13" s="30">
        <v>1.4699074074074074E-3</v>
      </c>
      <c r="J13" s="39">
        <v>9</v>
      </c>
      <c r="K13" s="42">
        <v>1.7638888888888888</v>
      </c>
      <c r="L13" s="61"/>
      <c r="M13" s="59"/>
    </row>
    <row r="14" spans="1:13" ht="15">
      <c r="A14" s="61">
        <v>10</v>
      </c>
      <c r="B14" s="196">
        <v>129</v>
      </c>
      <c r="C14" s="64" t="s">
        <v>140</v>
      </c>
      <c r="D14" s="199" t="s">
        <v>50</v>
      </c>
      <c r="E14" s="203">
        <v>1995</v>
      </c>
      <c r="F14" s="120" t="s">
        <v>103</v>
      </c>
      <c r="G14" s="116">
        <v>0</v>
      </c>
      <c r="H14" s="206">
        <v>1.5046296296296294E-3</v>
      </c>
      <c r="I14" s="30">
        <v>1.5046296296296294E-3</v>
      </c>
      <c r="J14" s="39">
        <v>10</v>
      </c>
      <c r="K14" s="42">
        <v>1.8055555555555551</v>
      </c>
      <c r="L14" s="61"/>
      <c r="M14" s="59"/>
    </row>
    <row r="15" spans="1:13" ht="15">
      <c r="A15" s="61">
        <v>11</v>
      </c>
      <c r="B15" s="196">
        <v>126</v>
      </c>
      <c r="C15" s="64" t="s">
        <v>141</v>
      </c>
      <c r="D15" s="199" t="s">
        <v>50</v>
      </c>
      <c r="E15" s="203">
        <v>1996</v>
      </c>
      <c r="F15" s="120" t="s">
        <v>103</v>
      </c>
      <c r="G15" s="116">
        <v>0</v>
      </c>
      <c r="H15" s="206">
        <v>1.5509259259259261E-3</v>
      </c>
      <c r="I15" s="30">
        <v>1.5509259259259261E-3</v>
      </c>
      <c r="J15" s="39">
        <v>11</v>
      </c>
      <c r="K15" s="42">
        <v>1.8611111111111112</v>
      </c>
      <c r="L15" s="61"/>
      <c r="M15" s="59"/>
    </row>
    <row r="16" spans="1:13" ht="15">
      <c r="A16" s="61">
        <v>12</v>
      </c>
      <c r="B16" s="196">
        <v>127</v>
      </c>
      <c r="C16" s="71" t="s">
        <v>163</v>
      </c>
      <c r="D16" s="200" t="s">
        <v>164</v>
      </c>
      <c r="E16" s="203">
        <v>1996</v>
      </c>
      <c r="F16" s="120" t="s">
        <v>103</v>
      </c>
      <c r="G16" s="116">
        <v>0</v>
      </c>
      <c r="H16" s="206">
        <v>1.9444444444444442E-3</v>
      </c>
      <c r="I16" s="30">
        <v>1.9444444444444442E-3</v>
      </c>
      <c r="J16" s="39">
        <v>12</v>
      </c>
      <c r="K16" s="42">
        <v>2.333333333333333</v>
      </c>
      <c r="L16" s="61"/>
      <c r="M16" s="59"/>
    </row>
    <row r="17" spans="1:13" ht="15">
      <c r="A17" s="61">
        <v>13</v>
      </c>
      <c r="B17" s="196">
        <v>133</v>
      </c>
      <c r="C17" s="64" t="s">
        <v>142</v>
      </c>
      <c r="D17" s="199" t="s">
        <v>128</v>
      </c>
      <c r="E17" s="203">
        <v>1996</v>
      </c>
      <c r="F17" s="120" t="s">
        <v>103</v>
      </c>
      <c r="G17" s="116">
        <v>0</v>
      </c>
      <c r="H17" s="206">
        <v>1.9791666666666668E-3</v>
      </c>
      <c r="I17" s="30">
        <v>1.9791666666666668E-3</v>
      </c>
      <c r="J17" s="39">
        <v>13</v>
      </c>
      <c r="K17" s="42">
        <v>2.375</v>
      </c>
      <c r="L17" s="61"/>
      <c r="M17" s="59"/>
    </row>
    <row r="18" spans="1:13" ht="15">
      <c r="A18" s="61">
        <v>14</v>
      </c>
      <c r="B18" s="196">
        <v>147</v>
      </c>
      <c r="C18" s="64" t="s">
        <v>143</v>
      </c>
      <c r="D18" s="200" t="s">
        <v>176</v>
      </c>
      <c r="E18" s="203">
        <v>1996</v>
      </c>
      <c r="F18" s="120" t="s">
        <v>103</v>
      </c>
      <c r="G18" s="116">
        <v>0</v>
      </c>
      <c r="H18" s="206">
        <v>2.0370370370370373E-3</v>
      </c>
      <c r="I18" s="30">
        <v>2.0370370370370373E-3</v>
      </c>
      <c r="J18" s="39">
        <v>14</v>
      </c>
      <c r="K18" s="42">
        <v>2.4444444444444446</v>
      </c>
      <c r="L18" s="61"/>
      <c r="M18" s="59"/>
    </row>
    <row r="19" spans="1:13" ht="15">
      <c r="A19" s="61">
        <v>15</v>
      </c>
      <c r="B19" s="196">
        <v>122</v>
      </c>
      <c r="C19" s="64" t="s">
        <v>144</v>
      </c>
      <c r="D19" s="199" t="s">
        <v>114</v>
      </c>
      <c r="E19" s="203">
        <v>1996</v>
      </c>
      <c r="F19" s="120" t="s">
        <v>103</v>
      </c>
      <c r="G19" s="116">
        <v>0</v>
      </c>
      <c r="H19" s="206">
        <v>2.4537037037037036E-3</v>
      </c>
      <c r="I19" s="30">
        <v>2.4537037037037036E-3</v>
      </c>
      <c r="J19" s="39">
        <v>15</v>
      </c>
      <c r="K19" s="42">
        <v>2.9444444444444442</v>
      </c>
      <c r="L19" s="61"/>
      <c r="M19" s="59"/>
    </row>
    <row r="20" spans="1:13" ht="15">
      <c r="A20" s="61">
        <v>16</v>
      </c>
      <c r="B20" s="196">
        <v>134</v>
      </c>
      <c r="C20" s="64" t="s">
        <v>145</v>
      </c>
      <c r="D20" s="199" t="s">
        <v>128</v>
      </c>
      <c r="E20" s="203">
        <v>1996</v>
      </c>
      <c r="F20" s="120" t="s">
        <v>103</v>
      </c>
      <c r="G20" s="116">
        <v>0</v>
      </c>
      <c r="H20" s="206">
        <v>2.9282407407407412E-3</v>
      </c>
      <c r="I20" s="30">
        <v>2.9282407407407412E-3</v>
      </c>
      <c r="J20" s="39">
        <v>16</v>
      </c>
      <c r="K20" s="42">
        <v>3.5138888888888893</v>
      </c>
      <c r="L20" s="61"/>
      <c r="M20" s="59"/>
    </row>
    <row r="21" spans="1:13" ht="15.75" thickBot="1">
      <c r="A21" s="62">
        <v>17</v>
      </c>
      <c r="B21" s="197">
        <v>140</v>
      </c>
      <c r="C21" s="65" t="s">
        <v>146</v>
      </c>
      <c r="D21" s="201" t="s">
        <v>128</v>
      </c>
      <c r="E21" s="204">
        <v>1995</v>
      </c>
      <c r="F21" s="123" t="s">
        <v>103</v>
      </c>
      <c r="G21" s="117">
        <v>0</v>
      </c>
      <c r="H21" s="207">
        <v>4.3518518518518515E-3</v>
      </c>
      <c r="I21" s="31">
        <v>4.3518518518518515E-3</v>
      </c>
      <c r="J21" s="40">
        <v>17</v>
      </c>
      <c r="K21" s="43">
        <v>5.2222222222222214</v>
      </c>
      <c r="L21" s="62"/>
      <c r="M21" s="60"/>
    </row>
    <row r="22" spans="1:13" ht="14.25">
      <c r="D22" s="12" t="s">
        <v>40</v>
      </c>
      <c r="F22" s="4">
        <f>SUM(G5:G16)*2</f>
        <v>20</v>
      </c>
    </row>
    <row r="23" spans="1:13" ht="14.25">
      <c r="A23" s="12" t="s">
        <v>41</v>
      </c>
    </row>
    <row r="24" spans="1:13" ht="14.25">
      <c r="A24" s="12" t="s">
        <v>42</v>
      </c>
    </row>
  </sheetData>
  <mergeCells count="2">
    <mergeCell ref="A1:M1"/>
    <mergeCell ref="A3:M3"/>
  </mergeCells>
  <pageMargins left="0.43" right="0.44" top="0.74" bottom="1" header="0.5" footer="0.5"/>
  <pageSetup paperSize="9" scale="82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view="pageBreakPreview" zoomScale="85" zoomScaleNormal="70" zoomScaleSheetLayoutView="85" workbookViewId="0">
      <selection activeCell="E13" sqref="E13"/>
    </sheetView>
  </sheetViews>
  <sheetFormatPr defaultRowHeight="12.75"/>
  <cols>
    <col min="1" max="1" width="4.28515625" style="9" customWidth="1"/>
    <col min="2" max="2" width="4.42578125" style="9" customWidth="1"/>
    <col min="3" max="3" width="23" style="9" customWidth="1"/>
    <col min="4" max="4" width="25.85546875" style="15" customWidth="1"/>
    <col min="5" max="5" width="5.140625" style="4" customWidth="1"/>
    <col min="6" max="6" width="11.85546875" style="19" customWidth="1"/>
    <col min="7" max="7" width="4.85546875" style="18" customWidth="1"/>
    <col min="8" max="8" width="9.5703125" style="6" customWidth="1"/>
    <col min="9" max="16384" width="9.140625" style="9"/>
  </cols>
  <sheetData>
    <row r="1" spans="1:8" s="1" customFormat="1" ht="45" customHeight="1" thickBot="1">
      <c r="A1" s="222" t="s">
        <v>0</v>
      </c>
      <c r="B1" s="222"/>
      <c r="C1" s="222"/>
      <c r="D1" s="222"/>
      <c r="E1" s="222"/>
      <c r="F1" s="222"/>
      <c r="G1" s="222"/>
      <c r="H1" s="222"/>
    </row>
    <row r="2" spans="1:8" s="1" customFormat="1" ht="13.5" thickTop="1">
      <c r="A2" s="2" t="s">
        <v>1</v>
      </c>
      <c r="B2" s="2"/>
      <c r="C2" s="2"/>
      <c r="E2" s="3"/>
      <c r="F2" s="5"/>
      <c r="G2" s="6"/>
      <c r="H2" s="7" t="s">
        <v>2</v>
      </c>
    </row>
    <row r="3" spans="1:8" s="1" customFormat="1" ht="54.75" customHeight="1" thickBot="1">
      <c r="A3" s="223" t="s">
        <v>202</v>
      </c>
      <c r="B3" s="223"/>
      <c r="C3" s="223"/>
      <c r="D3" s="223"/>
      <c r="E3" s="223"/>
      <c r="F3" s="223"/>
      <c r="G3" s="223"/>
      <c r="H3" s="223"/>
    </row>
    <row r="4" spans="1:8" ht="107.25" customHeight="1" thickBot="1">
      <c r="A4" s="20" t="s">
        <v>3</v>
      </c>
      <c r="B4" s="166" t="s">
        <v>4</v>
      </c>
      <c r="C4" s="51" t="s">
        <v>5</v>
      </c>
      <c r="D4" s="109" t="s">
        <v>6</v>
      </c>
      <c r="E4" s="24" t="s">
        <v>7</v>
      </c>
      <c r="F4" s="28" t="s">
        <v>11</v>
      </c>
      <c r="G4" s="76" t="s">
        <v>12</v>
      </c>
      <c r="H4" s="24" t="s">
        <v>13</v>
      </c>
    </row>
    <row r="5" spans="1:8" ht="15">
      <c r="A5" s="69">
        <v>1</v>
      </c>
      <c r="B5" s="167">
        <v>120</v>
      </c>
      <c r="C5" s="66" t="s">
        <v>71</v>
      </c>
      <c r="D5" s="170" t="s">
        <v>50</v>
      </c>
      <c r="E5" s="172">
        <v>1995</v>
      </c>
      <c r="F5" s="29">
        <v>9.3750000000000007E-4</v>
      </c>
      <c r="G5" s="77">
        <v>1</v>
      </c>
      <c r="H5" s="41">
        <v>1</v>
      </c>
    </row>
    <row r="6" spans="1:8" ht="15">
      <c r="A6" s="61">
        <v>2</v>
      </c>
      <c r="B6" s="168">
        <v>101</v>
      </c>
      <c r="C6" s="67" t="s">
        <v>74</v>
      </c>
      <c r="D6" s="171" t="s">
        <v>50</v>
      </c>
      <c r="E6" s="173">
        <v>1995</v>
      </c>
      <c r="F6" s="30">
        <v>1.0069444444444444E-3</v>
      </c>
      <c r="G6" s="78">
        <v>2</v>
      </c>
      <c r="H6" s="42">
        <v>1.074074074074074</v>
      </c>
    </row>
    <row r="7" spans="1:8" ht="15">
      <c r="A7" s="61">
        <v>3</v>
      </c>
      <c r="B7" s="168">
        <v>117</v>
      </c>
      <c r="C7" s="67" t="s">
        <v>80</v>
      </c>
      <c r="D7" s="171" t="s">
        <v>50</v>
      </c>
      <c r="E7" s="173">
        <v>1996</v>
      </c>
      <c r="F7" s="30">
        <v>1.1342592592592591E-3</v>
      </c>
      <c r="G7" s="78">
        <v>3</v>
      </c>
      <c r="H7" s="42">
        <v>1.2098765432098764</v>
      </c>
    </row>
    <row r="8" spans="1:8" ht="15">
      <c r="A8" s="61">
        <v>4</v>
      </c>
      <c r="B8" s="168">
        <v>113</v>
      </c>
      <c r="C8" s="67" t="s">
        <v>76</v>
      </c>
      <c r="D8" s="171" t="s">
        <v>50</v>
      </c>
      <c r="E8" s="173">
        <v>1995</v>
      </c>
      <c r="F8" s="30">
        <v>1.2731481481481483E-3</v>
      </c>
      <c r="G8" s="78">
        <v>4</v>
      </c>
      <c r="H8" s="42">
        <v>1.3580246913580247</v>
      </c>
    </row>
    <row r="9" spans="1:8" ht="15">
      <c r="A9" s="61">
        <v>5</v>
      </c>
      <c r="B9" s="168">
        <v>110</v>
      </c>
      <c r="C9" s="67" t="s">
        <v>78</v>
      </c>
      <c r="D9" s="171" t="s">
        <v>50</v>
      </c>
      <c r="E9" s="173">
        <v>1996</v>
      </c>
      <c r="F9" s="30">
        <v>1.5162037037037036E-3</v>
      </c>
      <c r="G9" s="78">
        <v>5</v>
      </c>
      <c r="H9" s="42">
        <v>1.6172839506172838</v>
      </c>
    </row>
    <row r="10" spans="1:8" ht="15">
      <c r="A10" s="61">
        <v>6</v>
      </c>
      <c r="B10" s="168">
        <v>182</v>
      </c>
      <c r="C10" s="210" t="s">
        <v>171</v>
      </c>
      <c r="D10" s="175" t="s">
        <v>161</v>
      </c>
      <c r="E10" s="173">
        <v>1996</v>
      </c>
      <c r="F10" s="30">
        <v>1.7476851851851852E-3</v>
      </c>
      <c r="G10" s="78">
        <v>6</v>
      </c>
      <c r="H10" s="42">
        <v>1.8641975308641974</v>
      </c>
    </row>
    <row r="11" spans="1:8" ht="15">
      <c r="A11" s="61">
        <v>7</v>
      </c>
      <c r="B11" s="168">
        <v>156</v>
      </c>
      <c r="C11" s="67" t="s">
        <v>147</v>
      </c>
      <c r="D11" s="175" t="s">
        <v>176</v>
      </c>
      <c r="E11" s="173">
        <v>1996</v>
      </c>
      <c r="F11" s="30">
        <v>1.8287037037037037E-3</v>
      </c>
      <c r="G11" s="78">
        <v>7</v>
      </c>
      <c r="H11" s="42">
        <v>1.9506172839506171</v>
      </c>
    </row>
    <row r="12" spans="1:8" ht="15">
      <c r="A12" s="61">
        <v>8</v>
      </c>
      <c r="B12" s="168">
        <v>179</v>
      </c>
      <c r="C12" s="210" t="s">
        <v>174</v>
      </c>
      <c r="D12" s="175" t="s">
        <v>161</v>
      </c>
      <c r="E12" s="173">
        <v>1996</v>
      </c>
      <c r="F12" s="30">
        <v>1.8865740740740742E-3</v>
      </c>
      <c r="G12" s="78">
        <v>8</v>
      </c>
      <c r="H12" s="42">
        <v>2.0123456790123457</v>
      </c>
    </row>
    <row r="13" spans="1:8" ht="15.75" thickBot="1">
      <c r="A13" s="62">
        <v>9</v>
      </c>
      <c r="B13" s="169">
        <v>184</v>
      </c>
      <c r="C13" s="194" t="s">
        <v>99</v>
      </c>
      <c r="D13" s="194" t="s">
        <v>161</v>
      </c>
      <c r="E13" s="174">
        <v>1996</v>
      </c>
      <c r="F13" s="31">
        <v>1.9560185185185184E-3</v>
      </c>
      <c r="G13" s="79">
        <v>9</v>
      </c>
      <c r="H13" s="43">
        <v>2.0864197530864192</v>
      </c>
    </row>
    <row r="14" spans="1:8" s="12" customFormat="1" ht="15">
      <c r="E14" s="13"/>
      <c r="G14" s="14"/>
      <c r="H14" s="14"/>
    </row>
    <row r="15" spans="1:8" ht="15">
      <c r="B15" s="72" t="s">
        <v>165</v>
      </c>
      <c r="D15" s="9"/>
      <c r="E15" s="15"/>
      <c r="F15" s="18"/>
      <c r="G15" s="6"/>
      <c r="H15" s="9"/>
    </row>
    <row r="16" spans="1:8" ht="14.25">
      <c r="A16" s="12" t="s">
        <v>41</v>
      </c>
    </row>
    <row r="17" spans="1:1" ht="14.25">
      <c r="A17" s="12" t="s">
        <v>42</v>
      </c>
    </row>
  </sheetData>
  <mergeCells count="2">
    <mergeCell ref="A1:H1"/>
    <mergeCell ref="A3:H3"/>
  </mergeCells>
  <pageMargins left="0.43" right="0.44" top="0.74" bottom="1" header="0.5" footer="0.5"/>
  <pageSetup paperSize="9" scale="98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view="pageBreakPreview" zoomScale="85" zoomScaleNormal="70" zoomScaleSheetLayoutView="85" workbookViewId="0">
      <selection activeCell="M8" sqref="M8"/>
    </sheetView>
  </sheetViews>
  <sheetFormatPr defaultRowHeight="12.75"/>
  <cols>
    <col min="1" max="1" width="4.28515625" style="9" customWidth="1"/>
    <col min="2" max="2" width="4.42578125" style="9" customWidth="1"/>
    <col min="3" max="3" width="22.140625" style="9" customWidth="1"/>
    <col min="4" max="4" width="13.42578125" style="15" customWidth="1"/>
    <col min="5" max="5" width="5.140625" style="4" customWidth="1"/>
    <col min="6" max="6" width="11.85546875" style="19" customWidth="1"/>
    <col min="7" max="7" width="4.85546875" style="18" customWidth="1"/>
    <col min="8" max="8" width="9.5703125" style="6" customWidth="1"/>
    <col min="9" max="9" width="11.42578125" style="9" customWidth="1"/>
    <col min="10" max="16384" width="9.140625" style="9"/>
  </cols>
  <sheetData>
    <row r="1" spans="1:17" s="1" customFormat="1" ht="45" customHeight="1" thickBot="1">
      <c r="A1" s="222" t="s">
        <v>0</v>
      </c>
      <c r="B1" s="222"/>
      <c r="C1" s="222"/>
      <c r="D1" s="222"/>
      <c r="E1" s="222"/>
      <c r="F1" s="222"/>
      <c r="G1" s="222"/>
      <c r="H1" s="222"/>
    </row>
    <row r="2" spans="1:17" s="1" customFormat="1" ht="13.5" thickTop="1">
      <c r="A2" s="2" t="s">
        <v>1</v>
      </c>
      <c r="B2" s="2"/>
      <c r="C2" s="2"/>
      <c r="E2" s="3"/>
      <c r="F2" s="5"/>
      <c r="G2" s="6"/>
      <c r="H2" s="7" t="s">
        <v>2</v>
      </c>
    </row>
    <row r="3" spans="1:17" s="1" customFormat="1" ht="87" customHeight="1" thickBot="1">
      <c r="A3" s="223" t="s">
        <v>203</v>
      </c>
      <c r="B3" s="223"/>
      <c r="C3" s="223"/>
      <c r="D3" s="223"/>
      <c r="E3" s="223"/>
      <c r="F3" s="223"/>
      <c r="G3" s="223"/>
      <c r="H3" s="223"/>
    </row>
    <row r="4" spans="1:17" ht="107.25" customHeight="1" thickBot="1">
      <c r="A4" s="44" t="s">
        <v>3</v>
      </c>
      <c r="B4" s="20" t="s">
        <v>4</v>
      </c>
      <c r="C4" s="51" t="s">
        <v>5</v>
      </c>
      <c r="D4" s="109" t="s">
        <v>6</v>
      </c>
      <c r="E4" s="24" t="s">
        <v>7</v>
      </c>
      <c r="F4" s="28" t="s">
        <v>11</v>
      </c>
      <c r="G4" s="76" t="s">
        <v>12</v>
      </c>
      <c r="H4" s="68" t="s">
        <v>13</v>
      </c>
    </row>
    <row r="5" spans="1:17" ht="15">
      <c r="A5" s="55">
        <v>1</v>
      </c>
      <c r="B5" s="185">
        <v>166</v>
      </c>
      <c r="C5" s="88" t="s">
        <v>148</v>
      </c>
      <c r="D5" s="188" t="s">
        <v>17</v>
      </c>
      <c r="E5" s="191">
        <v>2000</v>
      </c>
      <c r="F5" s="29">
        <v>1.0416666666666667E-3</v>
      </c>
      <c r="G5" s="77">
        <v>1</v>
      </c>
      <c r="H5" s="80">
        <v>1</v>
      </c>
    </row>
    <row r="6" spans="1:17" ht="15">
      <c r="A6" s="56">
        <v>2</v>
      </c>
      <c r="B6" s="186">
        <v>174</v>
      </c>
      <c r="C6" s="89" t="s">
        <v>130</v>
      </c>
      <c r="D6" s="189" t="s">
        <v>17</v>
      </c>
      <c r="E6" s="192">
        <v>2000</v>
      </c>
      <c r="F6" s="30">
        <v>1.4351851851851854E-3</v>
      </c>
      <c r="G6" s="78">
        <v>2</v>
      </c>
      <c r="H6" s="81">
        <v>1.377777777777778</v>
      </c>
    </row>
    <row r="7" spans="1:17" ht="15">
      <c r="A7" s="56">
        <v>3</v>
      </c>
      <c r="B7" s="186">
        <v>8</v>
      </c>
      <c r="C7" s="89" t="s">
        <v>149</v>
      </c>
      <c r="D7" s="189" t="s">
        <v>50</v>
      </c>
      <c r="E7" s="192">
        <v>2001</v>
      </c>
      <c r="F7" s="30">
        <v>1.7013888888888892E-3</v>
      </c>
      <c r="G7" s="78">
        <v>3</v>
      </c>
      <c r="H7" s="81">
        <v>1.6333333333333337</v>
      </c>
    </row>
    <row r="8" spans="1:17" ht="15">
      <c r="A8" s="56">
        <v>4</v>
      </c>
      <c r="B8" s="186">
        <v>7</v>
      </c>
      <c r="C8" s="89" t="s">
        <v>150</v>
      </c>
      <c r="D8" s="189" t="s">
        <v>50</v>
      </c>
      <c r="E8" s="192">
        <v>2000</v>
      </c>
      <c r="F8" s="30">
        <v>1.9907407407407408E-3</v>
      </c>
      <c r="G8" s="78">
        <v>4</v>
      </c>
      <c r="H8" s="81">
        <v>1.9111111111111112</v>
      </c>
    </row>
    <row r="9" spans="1:17" ht="15">
      <c r="A9" s="56">
        <v>5</v>
      </c>
      <c r="B9" s="186">
        <v>1</v>
      </c>
      <c r="C9" s="89" t="s">
        <v>151</v>
      </c>
      <c r="D9" s="189" t="s">
        <v>17</v>
      </c>
      <c r="E9" s="192">
        <v>2002</v>
      </c>
      <c r="F9" s="30">
        <v>2.8124999999999995E-3</v>
      </c>
      <c r="G9" s="78">
        <v>5</v>
      </c>
      <c r="H9" s="81">
        <v>2.6999999999999997</v>
      </c>
    </row>
    <row r="10" spans="1:17" ht="15">
      <c r="A10" s="56">
        <v>6</v>
      </c>
      <c r="B10" s="186">
        <v>3</v>
      </c>
      <c r="C10" s="89" t="s">
        <v>152</v>
      </c>
      <c r="D10" s="189" t="s">
        <v>17</v>
      </c>
      <c r="E10" s="192">
        <v>2001</v>
      </c>
      <c r="F10" s="30">
        <v>3.9930555555555561E-3</v>
      </c>
      <c r="G10" s="78">
        <v>6</v>
      </c>
      <c r="H10" s="81">
        <v>3.8333333333333339</v>
      </c>
    </row>
    <row r="11" spans="1:17" ht="15">
      <c r="A11" s="56">
        <v>7</v>
      </c>
      <c r="B11" s="186">
        <v>5</v>
      </c>
      <c r="C11" s="89" t="s">
        <v>153</v>
      </c>
      <c r="D11" s="189" t="s">
        <v>17</v>
      </c>
      <c r="E11" s="192">
        <v>2001</v>
      </c>
      <c r="F11" s="30">
        <v>4.5370370370370365E-3</v>
      </c>
      <c r="G11" s="78">
        <v>7</v>
      </c>
      <c r="H11" s="81">
        <v>4.3555555555555552</v>
      </c>
    </row>
    <row r="12" spans="1:17" ht="15.75" thickBot="1">
      <c r="A12" s="57">
        <v>8</v>
      </c>
      <c r="B12" s="187">
        <v>2</v>
      </c>
      <c r="C12" s="90" t="s">
        <v>154</v>
      </c>
      <c r="D12" s="190" t="s">
        <v>17</v>
      </c>
      <c r="E12" s="193">
        <v>2003</v>
      </c>
      <c r="F12" s="31">
        <v>5.4050925925925924E-3</v>
      </c>
      <c r="G12" s="79">
        <v>8</v>
      </c>
      <c r="H12" s="82">
        <v>5.1888888888888891</v>
      </c>
    </row>
    <row r="13" spans="1:17" s="16" customFormat="1" ht="14.25">
      <c r="A13" s="9"/>
      <c r="B13" s="9"/>
      <c r="C13" s="9"/>
      <c r="D13" s="12"/>
      <c r="E13" s="6"/>
      <c r="F13" s="1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6" customFormat="1" ht="14.25">
      <c r="A14" s="12" t="s">
        <v>41</v>
      </c>
      <c r="B14" s="9"/>
      <c r="C14" s="9"/>
      <c r="D14" s="15"/>
      <c r="E14" s="6"/>
      <c r="F14" s="1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6" customFormat="1" ht="14.25">
      <c r="A15" s="12" t="s">
        <v>42</v>
      </c>
      <c r="B15" s="9"/>
      <c r="C15" s="9"/>
      <c r="D15" s="15"/>
      <c r="E15" s="6"/>
      <c r="F15" s="1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>
      <c r="E16" s="6"/>
      <c r="G16" s="9"/>
      <c r="H16" s="9"/>
    </row>
    <row r="17" spans="5:8">
      <c r="E17" s="6"/>
      <c r="G17" s="9"/>
      <c r="H17" s="9"/>
    </row>
    <row r="18" spans="5:8">
      <c r="E18" s="6"/>
      <c r="G18" s="9"/>
      <c r="H18" s="9"/>
    </row>
    <row r="19" spans="5:8">
      <c r="E19" s="6"/>
      <c r="G19" s="9"/>
      <c r="H19" s="9"/>
    </row>
    <row r="20" spans="5:8">
      <c r="E20" s="6"/>
      <c r="G20" s="9"/>
      <c r="H20" s="9"/>
    </row>
    <row r="21" spans="5:8">
      <c r="E21" s="6"/>
      <c r="G21" s="9"/>
      <c r="H21" s="9"/>
    </row>
    <row r="22" spans="5:8">
      <c r="E22" s="6"/>
      <c r="G22" s="9"/>
      <c r="H22" s="9"/>
    </row>
  </sheetData>
  <mergeCells count="2">
    <mergeCell ref="A1:H1"/>
    <mergeCell ref="A3:H3"/>
  </mergeCells>
  <pageMargins left="0.43" right="0.44" top="0.74" bottom="1" header="0.5" footer="0.5"/>
  <pageSetup paperSize="9" fitToHeight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"/>
  <sheetViews>
    <sheetView tabSelected="1" view="pageBreakPreview" zoomScale="85" zoomScaleNormal="70" zoomScaleSheetLayoutView="85" workbookViewId="0">
      <selection activeCell="L4" sqref="L4"/>
    </sheetView>
  </sheetViews>
  <sheetFormatPr defaultRowHeight="12.75"/>
  <cols>
    <col min="1" max="1" width="4.28515625" style="9" customWidth="1"/>
    <col min="2" max="2" width="4.42578125" style="9" customWidth="1"/>
    <col min="3" max="3" width="26.42578125" style="9" customWidth="1"/>
    <col min="4" max="4" width="13.140625" style="15" customWidth="1"/>
    <col min="5" max="5" width="5.140625" style="4" customWidth="1"/>
    <col min="6" max="6" width="12.42578125" style="19" customWidth="1"/>
    <col min="7" max="7" width="4.85546875" style="18" customWidth="1"/>
    <col min="8" max="8" width="9.5703125" style="6" customWidth="1"/>
    <col min="9" max="9" width="9.140625" style="9" customWidth="1"/>
    <col min="10" max="16384" width="9.140625" style="9"/>
  </cols>
  <sheetData>
    <row r="1" spans="1:8" s="1" customFormat="1" ht="45" customHeight="1" thickBot="1">
      <c r="A1" s="222" t="s">
        <v>0</v>
      </c>
      <c r="B1" s="222"/>
      <c r="C1" s="222"/>
      <c r="D1" s="222"/>
      <c r="E1" s="222"/>
      <c r="F1" s="222"/>
      <c r="G1" s="222"/>
      <c r="H1" s="222"/>
    </row>
    <row r="2" spans="1:8" s="1" customFormat="1" ht="13.5" thickTop="1">
      <c r="A2" s="2" t="s">
        <v>1</v>
      </c>
      <c r="B2" s="2"/>
      <c r="C2" s="2"/>
      <c r="E2" s="3"/>
      <c r="F2" s="5"/>
      <c r="G2" s="6"/>
      <c r="H2" s="7" t="s">
        <v>2</v>
      </c>
    </row>
    <row r="3" spans="1:8" s="1" customFormat="1" ht="64.5" customHeight="1" thickBot="1">
      <c r="A3" s="223" t="s">
        <v>204</v>
      </c>
      <c r="B3" s="223"/>
      <c r="C3" s="223"/>
      <c r="D3" s="223"/>
      <c r="E3" s="223"/>
      <c r="F3" s="223"/>
      <c r="G3" s="223"/>
      <c r="H3" s="223"/>
    </row>
    <row r="4" spans="1:8" ht="107.25" customHeight="1" thickBot="1">
      <c r="A4" s="44" t="s">
        <v>3</v>
      </c>
      <c r="B4" s="20" t="s">
        <v>4</v>
      </c>
      <c r="C4" s="51" t="s">
        <v>5</v>
      </c>
      <c r="D4" s="109" t="s">
        <v>6</v>
      </c>
      <c r="E4" s="24" t="s">
        <v>7</v>
      </c>
      <c r="F4" s="28" t="s">
        <v>11</v>
      </c>
      <c r="G4" s="76" t="s">
        <v>12</v>
      </c>
      <c r="H4" s="68" t="s">
        <v>13</v>
      </c>
    </row>
    <row r="5" spans="1:8" ht="15">
      <c r="A5" s="55">
        <v>1</v>
      </c>
      <c r="B5" s="182">
        <v>177</v>
      </c>
      <c r="C5" s="91" t="s">
        <v>134</v>
      </c>
      <c r="D5" s="176" t="s">
        <v>17</v>
      </c>
      <c r="E5" s="179">
        <v>2000</v>
      </c>
      <c r="F5" s="29">
        <v>1.4351851851851854E-3</v>
      </c>
      <c r="G5" s="77">
        <v>1</v>
      </c>
      <c r="H5" s="80">
        <v>1</v>
      </c>
    </row>
    <row r="6" spans="1:8" ht="15">
      <c r="A6" s="56">
        <v>2</v>
      </c>
      <c r="B6" s="183">
        <v>6</v>
      </c>
      <c r="C6" s="92" t="s">
        <v>155</v>
      </c>
      <c r="D6" s="177" t="s">
        <v>17</v>
      </c>
      <c r="E6" s="180">
        <v>2002</v>
      </c>
      <c r="F6" s="30">
        <v>2.8009259259259259E-3</v>
      </c>
      <c r="G6" s="78">
        <v>2</v>
      </c>
      <c r="H6" s="81">
        <v>1.9516129032258061</v>
      </c>
    </row>
    <row r="7" spans="1:8" ht="15.75" thickBot="1">
      <c r="A7" s="57">
        <v>3</v>
      </c>
      <c r="B7" s="184">
        <v>4</v>
      </c>
      <c r="C7" s="93" t="s">
        <v>156</v>
      </c>
      <c r="D7" s="178" t="s">
        <v>17</v>
      </c>
      <c r="E7" s="181">
        <v>2003</v>
      </c>
      <c r="F7" s="31" t="s">
        <v>39</v>
      </c>
      <c r="G7" s="79">
        <v>3</v>
      </c>
      <c r="H7" s="82" t="s">
        <v>157</v>
      </c>
    </row>
    <row r="8" spans="1:8" s="12" customFormat="1" ht="14.25">
      <c r="D8" s="12" t="s">
        <v>40</v>
      </c>
      <c r="E8" s="13"/>
    </row>
    <row r="9" spans="1:8">
      <c r="D9" s="9"/>
      <c r="E9" s="15"/>
      <c r="F9" s="17">
        <v>40538.617673032408</v>
      </c>
    </row>
    <row r="10" spans="1:8" ht="14.25">
      <c r="A10" s="12" t="s">
        <v>41</v>
      </c>
    </row>
    <row r="11" spans="1:8" ht="14.25">
      <c r="A11" s="12" t="s">
        <v>42</v>
      </c>
    </row>
  </sheetData>
  <mergeCells count="2">
    <mergeCell ref="A1:H1"/>
    <mergeCell ref="A3:H3"/>
  </mergeCells>
  <pageMargins left="0.43" right="0.44" top="0.74" bottom="1" header="0.5" footer="0.5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"/>
  <sheetViews>
    <sheetView view="pageBreakPreview" zoomScale="85" zoomScaleNormal="70" zoomScaleSheetLayoutView="85" workbookViewId="0">
      <selection activeCell="M4" sqref="M4"/>
    </sheetView>
  </sheetViews>
  <sheetFormatPr defaultRowHeight="12.75"/>
  <cols>
    <col min="1" max="1" width="4.28515625" style="9" customWidth="1"/>
    <col min="2" max="2" width="4.42578125" style="9" customWidth="1"/>
    <col min="3" max="3" width="20.42578125" style="9" customWidth="1"/>
    <col min="4" max="4" width="20.5703125" style="15" customWidth="1"/>
    <col min="5" max="5" width="5.140625" style="4" customWidth="1"/>
    <col min="6" max="6" width="4.5703125" style="4" customWidth="1"/>
    <col min="7" max="7" width="11.85546875" style="19" customWidth="1"/>
    <col min="8" max="8" width="4.85546875" style="18" customWidth="1"/>
    <col min="9" max="9" width="9.5703125" style="6" customWidth="1"/>
    <col min="23" max="16384" width="9.140625" style="9"/>
  </cols>
  <sheetData>
    <row r="1" spans="1:9" s="1" customFormat="1" ht="45" customHeight="1" thickBot="1">
      <c r="A1" s="222" t="s">
        <v>0</v>
      </c>
      <c r="B1" s="222"/>
      <c r="C1" s="222"/>
      <c r="D1" s="222"/>
      <c r="E1" s="222"/>
      <c r="F1" s="222"/>
      <c r="G1" s="222"/>
      <c r="H1" s="222"/>
      <c r="I1" s="222"/>
    </row>
    <row r="2" spans="1:9" s="1" customFormat="1" ht="13.5" thickTop="1">
      <c r="A2" s="2" t="s">
        <v>1</v>
      </c>
      <c r="B2" s="2"/>
      <c r="C2" s="2"/>
      <c r="E2" s="3"/>
      <c r="F2" s="3"/>
      <c r="G2" s="5"/>
      <c r="H2" s="6"/>
      <c r="I2" s="7"/>
    </row>
    <row r="3" spans="1:9" s="1" customFormat="1" ht="63.75" customHeight="1" thickBot="1">
      <c r="A3" s="223" t="s">
        <v>192</v>
      </c>
      <c r="B3" s="223"/>
      <c r="C3" s="223"/>
      <c r="D3" s="223"/>
      <c r="E3" s="223"/>
      <c r="F3" s="223"/>
      <c r="G3" s="223"/>
      <c r="H3" s="223"/>
      <c r="I3" s="223"/>
    </row>
    <row r="4" spans="1:9" ht="107.25" customHeight="1" thickBot="1">
      <c r="A4" s="44" t="s">
        <v>3</v>
      </c>
      <c r="B4" s="20" t="s">
        <v>4</v>
      </c>
      <c r="C4" s="109" t="s">
        <v>5</v>
      </c>
      <c r="D4" s="51" t="s">
        <v>6</v>
      </c>
      <c r="E4" s="27" t="s">
        <v>7</v>
      </c>
      <c r="F4" s="24" t="s">
        <v>8</v>
      </c>
      <c r="G4" s="216" t="s">
        <v>11</v>
      </c>
      <c r="H4" s="76" t="s">
        <v>12</v>
      </c>
      <c r="I4" s="68" t="s">
        <v>13</v>
      </c>
    </row>
    <row r="5" spans="1:9">
      <c r="A5" s="55">
        <v>1</v>
      </c>
      <c r="B5" s="52">
        <v>357</v>
      </c>
      <c r="C5" s="110" t="s">
        <v>43</v>
      </c>
      <c r="D5" s="52" t="s">
        <v>20</v>
      </c>
      <c r="E5" s="110">
        <v>1986</v>
      </c>
      <c r="F5" s="115" t="s">
        <v>18</v>
      </c>
      <c r="G5" s="217">
        <v>1.7013888888888892E-3</v>
      </c>
      <c r="H5" s="77">
        <v>1</v>
      </c>
      <c r="I5" s="80">
        <v>1</v>
      </c>
    </row>
    <row r="6" spans="1:9">
      <c r="A6" s="56">
        <v>2</v>
      </c>
      <c r="B6" s="53">
        <v>344</v>
      </c>
      <c r="C6" s="111" t="s">
        <v>47</v>
      </c>
      <c r="D6" s="53" t="s">
        <v>26</v>
      </c>
      <c r="E6" s="111">
        <v>1988</v>
      </c>
      <c r="F6" s="116">
        <v>1</v>
      </c>
      <c r="G6" s="218">
        <v>2.1527777777777778E-3</v>
      </c>
      <c r="H6" s="78">
        <v>2</v>
      </c>
      <c r="I6" s="81">
        <v>1.2653061224489794</v>
      </c>
    </row>
    <row r="7" spans="1:9">
      <c r="A7" s="56">
        <v>3</v>
      </c>
      <c r="B7" s="53">
        <v>341</v>
      </c>
      <c r="C7" s="111" t="s">
        <v>48</v>
      </c>
      <c r="D7" s="53" t="s">
        <v>26</v>
      </c>
      <c r="E7" s="111">
        <v>1989</v>
      </c>
      <c r="F7" s="116">
        <v>3</v>
      </c>
      <c r="G7" s="218">
        <v>2.5462962962962961E-3</v>
      </c>
      <c r="H7" s="78">
        <v>3</v>
      </c>
      <c r="I7" s="81">
        <v>1.496598639455782</v>
      </c>
    </row>
    <row r="8" spans="1:9">
      <c r="A8" s="56">
        <v>4</v>
      </c>
      <c r="B8" s="53">
        <v>356</v>
      </c>
      <c r="C8" s="220" t="s">
        <v>187</v>
      </c>
      <c r="D8" s="53" t="s">
        <v>20</v>
      </c>
      <c r="E8" s="111">
        <v>1991</v>
      </c>
      <c r="F8" s="116">
        <v>1</v>
      </c>
      <c r="G8" s="218">
        <v>3.1597222222222222E-3</v>
      </c>
      <c r="H8" s="78">
        <v>4</v>
      </c>
      <c r="I8" s="81">
        <v>1.8571428571428568</v>
      </c>
    </row>
    <row r="9" spans="1:9" ht="13.5" thickBot="1">
      <c r="A9" s="57">
        <v>5</v>
      </c>
      <c r="B9" s="54">
        <v>245</v>
      </c>
      <c r="C9" s="122" t="s">
        <v>44</v>
      </c>
      <c r="D9" s="54" t="s">
        <v>158</v>
      </c>
      <c r="E9" s="122">
        <v>1987</v>
      </c>
      <c r="F9" s="117" t="s">
        <v>46</v>
      </c>
      <c r="G9" s="219" t="s">
        <v>39</v>
      </c>
      <c r="H9" s="79">
        <v>5</v>
      </c>
      <c r="I9" s="82" t="s">
        <v>157</v>
      </c>
    </row>
    <row r="10" spans="1:9" s="12" customFormat="1" ht="15">
      <c r="B10" s="72" t="s">
        <v>165</v>
      </c>
      <c r="E10" s="13"/>
      <c r="F10" s="13"/>
    </row>
    <row r="11" spans="1:9" s="12" customFormat="1" ht="14.25">
      <c r="B11" s="9"/>
      <c r="C11" s="9"/>
      <c r="D11" s="9"/>
      <c r="E11" s="15"/>
      <c r="F11" s="15"/>
      <c r="G11" s="17">
        <v>40538.617673032408</v>
      </c>
      <c r="I11" s="6"/>
    </row>
    <row r="12" spans="1:9" ht="14.25">
      <c r="A12" s="12" t="s">
        <v>41</v>
      </c>
    </row>
    <row r="13" spans="1:9" ht="14.25">
      <c r="A13" s="12" t="s">
        <v>42</v>
      </c>
    </row>
  </sheetData>
  <mergeCells count="2">
    <mergeCell ref="A1:I1"/>
    <mergeCell ref="A3:I3"/>
  </mergeCells>
  <pageMargins left="0.43" right="0.44" top="0.74" bottom="1" header="0.5" footer="0.5"/>
  <pageSetup paperSize="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5"/>
  <sheetViews>
    <sheetView view="pageBreakPreview" zoomScale="85" zoomScaleNormal="70" zoomScaleSheetLayoutView="85" workbookViewId="0">
      <selection sqref="A1:XFD1048576"/>
    </sheetView>
  </sheetViews>
  <sheetFormatPr defaultRowHeight="12.75"/>
  <cols>
    <col min="1" max="1" width="4.28515625" style="9" customWidth="1"/>
    <col min="2" max="2" width="4.42578125" style="9" customWidth="1"/>
    <col min="3" max="3" width="21.42578125" style="9" customWidth="1"/>
    <col min="4" max="4" width="26.7109375" style="15" customWidth="1"/>
    <col min="5" max="5" width="5.140625" style="4" customWidth="1"/>
    <col min="6" max="6" width="4.5703125" style="4" customWidth="1"/>
    <col min="7" max="7" width="4" style="4" customWidth="1"/>
    <col min="8" max="8" width="11.85546875" style="19" customWidth="1"/>
    <col min="9" max="9" width="4.85546875" style="18" customWidth="1"/>
    <col min="10" max="10" width="9.5703125" style="6" customWidth="1"/>
    <col min="11" max="11" width="6.28515625" style="9" customWidth="1"/>
    <col min="12" max="12" width="4.7109375" style="9" customWidth="1"/>
    <col min="25" max="16384" width="9.140625" style="9"/>
  </cols>
  <sheetData>
    <row r="1" spans="1:12" s="1" customFormat="1" ht="45" customHeight="1" thickBo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s="1" customFormat="1" ht="13.5" thickTop="1">
      <c r="A2" s="2" t="s">
        <v>1</v>
      </c>
      <c r="B2" s="2"/>
      <c r="C2" s="2"/>
      <c r="E2" s="3"/>
      <c r="F2" s="3"/>
      <c r="G2" s="3"/>
      <c r="H2" s="5"/>
      <c r="I2" s="6"/>
      <c r="J2" s="7"/>
      <c r="K2" s="8"/>
      <c r="L2" s="7" t="s">
        <v>2</v>
      </c>
    </row>
    <row r="3" spans="1:12" s="1" customFormat="1" ht="53.25" customHeight="1" thickBot="1">
      <c r="A3" s="223" t="s">
        <v>193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 ht="107.25" customHeight="1" thickBot="1">
      <c r="A4" s="20" t="s">
        <v>3</v>
      </c>
      <c r="B4" s="44" t="s">
        <v>4</v>
      </c>
      <c r="C4" s="51" t="s">
        <v>5</v>
      </c>
      <c r="D4" s="51" t="s">
        <v>6</v>
      </c>
      <c r="E4" s="86" t="s">
        <v>7</v>
      </c>
      <c r="F4" s="22" t="s">
        <v>8</v>
      </c>
      <c r="G4" s="23" t="s">
        <v>9</v>
      </c>
      <c r="H4" s="97" t="s">
        <v>11</v>
      </c>
      <c r="I4" s="76" t="s">
        <v>12</v>
      </c>
      <c r="J4" s="27" t="s">
        <v>13</v>
      </c>
      <c r="K4" s="24" t="s">
        <v>14</v>
      </c>
      <c r="L4" s="68" t="s">
        <v>15</v>
      </c>
    </row>
    <row r="5" spans="1:12">
      <c r="A5" s="55">
        <v>1</v>
      </c>
      <c r="B5" s="45">
        <v>306</v>
      </c>
      <c r="C5" s="102" t="s">
        <v>49</v>
      </c>
      <c r="D5" s="105" t="s">
        <v>50</v>
      </c>
      <c r="E5" s="48">
        <v>1994</v>
      </c>
      <c r="F5" s="26">
        <v>1</v>
      </c>
      <c r="G5" s="26">
        <v>10</v>
      </c>
      <c r="H5" s="98">
        <v>1.261574074074074E-3</v>
      </c>
      <c r="I5" s="77">
        <v>1</v>
      </c>
      <c r="J5" s="73">
        <v>1</v>
      </c>
      <c r="K5" s="94" t="s">
        <v>166</v>
      </c>
      <c r="L5" s="70"/>
    </row>
    <row r="6" spans="1:12">
      <c r="A6" s="56">
        <v>2</v>
      </c>
      <c r="B6" s="46">
        <v>317</v>
      </c>
      <c r="C6" s="103" t="s">
        <v>51</v>
      </c>
      <c r="D6" s="53" t="s">
        <v>50</v>
      </c>
      <c r="E6" s="49">
        <v>1995</v>
      </c>
      <c r="F6" s="11">
        <v>2</v>
      </c>
      <c r="G6" s="11">
        <v>3</v>
      </c>
      <c r="H6" s="99">
        <v>1.423611111111111E-3</v>
      </c>
      <c r="I6" s="78">
        <v>2</v>
      </c>
      <c r="J6" s="74">
        <v>1.128440366972477</v>
      </c>
      <c r="K6" s="95" t="s">
        <v>167</v>
      </c>
      <c r="L6" s="59"/>
    </row>
    <row r="7" spans="1:12">
      <c r="A7" s="56">
        <v>3</v>
      </c>
      <c r="B7" s="46">
        <v>331</v>
      </c>
      <c r="C7" s="103" t="s">
        <v>52</v>
      </c>
      <c r="D7" s="53" t="s">
        <v>17</v>
      </c>
      <c r="E7" s="49">
        <v>1993</v>
      </c>
      <c r="F7" s="11">
        <v>1</v>
      </c>
      <c r="G7" s="11">
        <v>10</v>
      </c>
      <c r="H7" s="99">
        <v>1.4583333333333334E-3</v>
      </c>
      <c r="I7" s="78">
        <v>3</v>
      </c>
      <c r="J7" s="74">
        <v>1.1559633027522938</v>
      </c>
      <c r="K7" s="95" t="s">
        <v>167</v>
      </c>
      <c r="L7" s="59"/>
    </row>
    <row r="8" spans="1:12">
      <c r="A8" s="56">
        <v>4</v>
      </c>
      <c r="B8" s="46">
        <v>323</v>
      </c>
      <c r="C8" s="103" t="s">
        <v>53</v>
      </c>
      <c r="D8" s="53" t="s">
        <v>45</v>
      </c>
      <c r="E8" s="49">
        <v>1996</v>
      </c>
      <c r="F8" s="11">
        <v>2</v>
      </c>
      <c r="G8" s="11">
        <v>3</v>
      </c>
      <c r="H8" s="99">
        <v>1.5046296296296294E-3</v>
      </c>
      <c r="I8" s="78">
        <v>4</v>
      </c>
      <c r="J8" s="74">
        <v>1.1926605504587156</v>
      </c>
      <c r="K8" s="95" t="s">
        <v>167</v>
      </c>
      <c r="L8" s="59"/>
    </row>
    <row r="9" spans="1:12">
      <c r="A9" s="56">
        <v>5</v>
      </c>
      <c r="B9" s="46">
        <v>373</v>
      </c>
      <c r="C9" s="103" t="s">
        <v>54</v>
      </c>
      <c r="D9" s="53" t="s">
        <v>55</v>
      </c>
      <c r="E9" s="49">
        <v>1994</v>
      </c>
      <c r="F9" s="11">
        <v>2</v>
      </c>
      <c r="G9" s="11">
        <v>3</v>
      </c>
      <c r="H9" s="99">
        <v>1.5509259259259261E-3</v>
      </c>
      <c r="I9" s="78">
        <v>5</v>
      </c>
      <c r="J9" s="74">
        <v>1.2293577981651378</v>
      </c>
      <c r="K9" s="95" t="s">
        <v>167</v>
      </c>
      <c r="L9" s="59"/>
    </row>
    <row r="10" spans="1:12">
      <c r="A10" s="56">
        <v>6</v>
      </c>
      <c r="B10" s="46">
        <v>304</v>
      </c>
      <c r="C10" s="103" t="s">
        <v>56</v>
      </c>
      <c r="D10" s="53" t="s">
        <v>57</v>
      </c>
      <c r="E10" s="49">
        <v>1996</v>
      </c>
      <c r="F10" s="11">
        <v>1</v>
      </c>
      <c r="G10" s="11">
        <v>10</v>
      </c>
      <c r="H10" s="99">
        <v>1.7245370370370372E-3</v>
      </c>
      <c r="I10" s="78">
        <v>6</v>
      </c>
      <c r="J10" s="74">
        <v>1.3669724770642204</v>
      </c>
      <c r="K10" s="95" t="s">
        <v>168</v>
      </c>
      <c r="L10" s="59"/>
    </row>
    <row r="11" spans="1:12">
      <c r="A11" s="56">
        <v>7</v>
      </c>
      <c r="B11" s="46">
        <v>369</v>
      </c>
      <c r="C11" s="103" t="s">
        <v>58</v>
      </c>
      <c r="D11" s="53" t="s">
        <v>169</v>
      </c>
      <c r="E11" s="49">
        <v>1994</v>
      </c>
      <c r="F11" s="11">
        <v>2</v>
      </c>
      <c r="G11" s="11">
        <v>3</v>
      </c>
      <c r="H11" s="99">
        <v>1.8750000000000001E-3</v>
      </c>
      <c r="I11" s="78">
        <v>7</v>
      </c>
      <c r="J11" s="74">
        <v>1.4862385321100919</v>
      </c>
      <c r="K11" s="95" t="s">
        <v>168</v>
      </c>
      <c r="L11" s="59"/>
    </row>
    <row r="12" spans="1:12">
      <c r="A12" s="56">
        <v>8</v>
      </c>
      <c r="B12" s="46">
        <v>337</v>
      </c>
      <c r="C12" s="103" t="s">
        <v>60</v>
      </c>
      <c r="D12" s="214" t="s">
        <v>186</v>
      </c>
      <c r="E12" s="49">
        <v>1993</v>
      </c>
      <c r="F12" s="11" t="s">
        <v>18</v>
      </c>
      <c r="G12" s="11">
        <v>30</v>
      </c>
      <c r="H12" s="99">
        <v>2.2337962962962967E-3</v>
      </c>
      <c r="I12" s="78">
        <v>8</v>
      </c>
      <c r="J12" s="74">
        <v>1.7706422018348627</v>
      </c>
      <c r="K12" s="95"/>
      <c r="L12" s="59"/>
    </row>
    <row r="13" spans="1:12">
      <c r="A13" s="56">
        <v>9</v>
      </c>
      <c r="B13" s="46">
        <v>302</v>
      </c>
      <c r="C13" s="103" t="s">
        <v>61</v>
      </c>
      <c r="D13" s="53" t="s">
        <v>57</v>
      </c>
      <c r="E13" s="49">
        <v>1996</v>
      </c>
      <c r="F13" s="11">
        <v>1</v>
      </c>
      <c r="G13" s="11">
        <v>10</v>
      </c>
      <c r="H13" s="99">
        <v>2.2337962962962967E-3</v>
      </c>
      <c r="I13" s="78" t="s">
        <v>205</v>
      </c>
      <c r="J13" s="74">
        <v>1.7706422018348627</v>
      </c>
      <c r="K13" s="95"/>
      <c r="L13" s="59"/>
    </row>
    <row r="14" spans="1:12">
      <c r="A14" s="56">
        <v>10</v>
      </c>
      <c r="B14" s="46">
        <v>359</v>
      </c>
      <c r="C14" s="221" t="s">
        <v>82</v>
      </c>
      <c r="D14" s="53" t="s">
        <v>20</v>
      </c>
      <c r="E14" s="49">
        <v>1994</v>
      </c>
      <c r="F14" s="11">
        <v>2</v>
      </c>
      <c r="G14" s="11">
        <v>3</v>
      </c>
      <c r="H14" s="99">
        <v>2.2685185185185182E-3</v>
      </c>
      <c r="I14" s="78">
        <v>10</v>
      </c>
      <c r="J14" s="74">
        <v>1.7981651376146788</v>
      </c>
      <c r="K14" s="95"/>
      <c r="L14" s="59"/>
    </row>
    <row r="15" spans="1:12">
      <c r="A15" s="56">
        <v>11</v>
      </c>
      <c r="B15" s="46">
        <v>305</v>
      </c>
      <c r="C15" s="103" t="s">
        <v>62</v>
      </c>
      <c r="D15" s="53" t="s">
        <v>57</v>
      </c>
      <c r="E15" s="49">
        <v>1995</v>
      </c>
      <c r="F15" s="11">
        <v>1</v>
      </c>
      <c r="G15" s="11">
        <v>10</v>
      </c>
      <c r="H15" s="99">
        <v>2.3032407407407407E-3</v>
      </c>
      <c r="I15" s="78">
        <v>11</v>
      </c>
      <c r="J15" s="74">
        <v>1.8256880733944953</v>
      </c>
      <c r="K15" s="95"/>
      <c r="L15" s="59"/>
    </row>
    <row r="16" spans="1:12">
      <c r="A16" s="56">
        <v>12</v>
      </c>
      <c r="B16" s="46">
        <v>370</v>
      </c>
      <c r="C16" s="103" t="s">
        <v>63</v>
      </c>
      <c r="D16" s="53" t="s">
        <v>169</v>
      </c>
      <c r="E16" s="49">
        <v>1993</v>
      </c>
      <c r="F16" s="11">
        <v>2</v>
      </c>
      <c r="G16" s="11">
        <v>3</v>
      </c>
      <c r="H16" s="99">
        <v>2.3611111111111111E-3</v>
      </c>
      <c r="I16" s="78">
        <v>12</v>
      </c>
      <c r="J16" s="74">
        <v>1.871559633027523</v>
      </c>
      <c r="K16" s="95"/>
      <c r="L16" s="59"/>
    </row>
    <row r="17" spans="1:12">
      <c r="A17" s="56">
        <v>13</v>
      </c>
      <c r="B17" s="46">
        <v>362</v>
      </c>
      <c r="C17" s="103" t="s">
        <v>64</v>
      </c>
      <c r="D17" s="53" t="s">
        <v>20</v>
      </c>
      <c r="E17" s="49">
        <v>1996</v>
      </c>
      <c r="F17" s="11" t="s">
        <v>166</v>
      </c>
      <c r="G17" s="11">
        <v>10</v>
      </c>
      <c r="H17" s="99">
        <v>2.4074074074074076E-3</v>
      </c>
      <c r="I17" s="78">
        <v>13</v>
      </c>
      <c r="J17" s="74">
        <v>1.9082568807339451</v>
      </c>
      <c r="K17" s="95"/>
      <c r="L17" s="59"/>
    </row>
    <row r="18" spans="1:12">
      <c r="A18" s="56">
        <v>14</v>
      </c>
      <c r="B18" s="46">
        <v>372</v>
      </c>
      <c r="C18" s="103" t="s">
        <v>65</v>
      </c>
      <c r="D18" s="214" t="s">
        <v>190</v>
      </c>
      <c r="E18" s="49">
        <v>1995</v>
      </c>
      <c r="F18" s="11">
        <v>2</v>
      </c>
      <c r="G18" s="11">
        <v>3</v>
      </c>
      <c r="H18" s="99">
        <v>2.7314814814814819E-3</v>
      </c>
      <c r="I18" s="78">
        <v>14</v>
      </c>
      <c r="J18" s="74">
        <v>2.1651376146788994</v>
      </c>
      <c r="K18" s="95"/>
      <c r="L18" s="59"/>
    </row>
    <row r="19" spans="1:12">
      <c r="A19" s="56">
        <v>15</v>
      </c>
      <c r="B19" s="46">
        <v>318</v>
      </c>
      <c r="C19" s="103" t="s">
        <v>66</v>
      </c>
      <c r="D19" s="53" t="s">
        <v>17</v>
      </c>
      <c r="E19" s="49">
        <v>1993</v>
      </c>
      <c r="F19" s="11" t="s">
        <v>103</v>
      </c>
      <c r="G19" s="11">
        <v>0</v>
      </c>
      <c r="H19" s="99">
        <v>3.0555555555555557E-3</v>
      </c>
      <c r="I19" s="78">
        <v>15</v>
      </c>
      <c r="J19" s="74">
        <v>2.4220183486238533</v>
      </c>
      <c r="K19" s="95"/>
      <c r="L19" s="59"/>
    </row>
    <row r="20" spans="1:12">
      <c r="A20" s="56">
        <v>16</v>
      </c>
      <c r="B20" s="46">
        <v>329</v>
      </c>
      <c r="C20" s="103" t="s">
        <v>67</v>
      </c>
      <c r="D20" s="53" t="s">
        <v>17</v>
      </c>
      <c r="E20" s="49">
        <v>1999</v>
      </c>
      <c r="F20" s="11" t="s">
        <v>111</v>
      </c>
      <c r="G20" s="11">
        <v>1</v>
      </c>
      <c r="H20" s="99">
        <v>3.2407407407407406E-3</v>
      </c>
      <c r="I20" s="78">
        <v>16</v>
      </c>
      <c r="J20" s="74">
        <v>2.5688073394495414</v>
      </c>
      <c r="K20" s="95"/>
      <c r="L20" s="59"/>
    </row>
    <row r="21" spans="1:12">
      <c r="A21" s="56">
        <v>17</v>
      </c>
      <c r="B21" s="46">
        <v>315</v>
      </c>
      <c r="C21" s="103" t="s">
        <v>68</v>
      </c>
      <c r="D21" s="53" t="s">
        <v>20</v>
      </c>
      <c r="E21" s="49">
        <v>1996</v>
      </c>
      <c r="F21" s="11">
        <v>2</v>
      </c>
      <c r="G21" s="11">
        <v>3</v>
      </c>
      <c r="H21" s="99">
        <v>3.2523148148148151E-3</v>
      </c>
      <c r="I21" s="78">
        <v>17</v>
      </c>
      <c r="J21" s="74">
        <v>2.5779816513761471</v>
      </c>
      <c r="K21" s="95"/>
      <c r="L21" s="59"/>
    </row>
    <row r="22" spans="1:12" s="12" customFormat="1" ht="15" thickBot="1">
      <c r="A22" s="57">
        <v>18</v>
      </c>
      <c r="B22" s="47">
        <v>371</v>
      </c>
      <c r="C22" s="104" t="s">
        <v>69</v>
      </c>
      <c r="D22" s="54" t="s">
        <v>169</v>
      </c>
      <c r="E22" s="50">
        <v>1994</v>
      </c>
      <c r="F22" s="11" t="s">
        <v>103</v>
      </c>
      <c r="G22" s="100">
        <v>0</v>
      </c>
      <c r="H22" s="215" t="s">
        <v>39</v>
      </c>
      <c r="I22" s="79">
        <v>18</v>
      </c>
      <c r="J22" s="101"/>
      <c r="K22" s="96"/>
      <c r="L22" s="60"/>
    </row>
    <row r="23" spans="1:12" ht="14.25">
      <c r="D23" s="12" t="s">
        <v>40</v>
      </c>
      <c r="E23" s="15"/>
      <c r="F23" s="15"/>
      <c r="G23" s="15">
        <v>196</v>
      </c>
      <c r="H23" s="17">
        <v>40538.617673032408</v>
      </c>
    </row>
    <row r="24" spans="1:12" ht="14.25">
      <c r="A24" s="12" t="s">
        <v>41</v>
      </c>
    </row>
    <row r="25" spans="1:12" ht="14.25">
      <c r="A25" s="12" t="s">
        <v>42</v>
      </c>
    </row>
  </sheetData>
  <mergeCells count="2">
    <mergeCell ref="A1:L1"/>
    <mergeCell ref="A3:L3"/>
  </mergeCells>
  <pageMargins left="0.43" right="0.44" top="0.74" bottom="1" header="0.5" footer="0.5"/>
  <pageSetup paperSize="9" scale="89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0"/>
  <sheetViews>
    <sheetView view="pageBreakPreview" zoomScale="85" zoomScaleNormal="70" zoomScaleSheetLayoutView="85" workbookViewId="0">
      <selection sqref="A1:XFD1048576"/>
    </sheetView>
  </sheetViews>
  <sheetFormatPr defaultRowHeight="12.75"/>
  <cols>
    <col min="1" max="1" width="4.28515625" style="9" customWidth="1"/>
    <col min="2" max="2" width="4.42578125" style="9" customWidth="1"/>
    <col min="3" max="3" width="24.42578125" style="9" customWidth="1"/>
    <col min="4" max="4" width="17.85546875" style="15" customWidth="1"/>
    <col min="5" max="5" width="5.140625" style="4" customWidth="1"/>
    <col min="6" max="6" width="4.5703125" style="4" customWidth="1"/>
    <col min="7" max="7" width="4" style="4" customWidth="1"/>
    <col min="8" max="8" width="11.85546875" style="19" customWidth="1"/>
    <col min="9" max="9" width="4.85546875" style="18" customWidth="1"/>
    <col min="10" max="10" width="9.5703125" style="6" customWidth="1"/>
    <col min="11" max="11" width="6.28515625" style="9" customWidth="1"/>
    <col min="12" max="12" width="4.7109375" style="9" customWidth="1"/>
    <col min="27" max="16384" width="9.140625" style="9"/>
  </cols>
  <sheetData>
    <row r="1" spans="1:12" s="1" customFormat="1" ht="45" customHeight="1" thickBo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s="1" customFormat="1" ht="13.5" thickTop="1">
      <c r="A2" s="2" t="s">
        <v>1</v>
      </c>
      <c r="B2" s="2"/>
      <c r="C2" s="2"/>
      <c r="E2" s="3"/>
      <c r="F2" s="3"/>
      <c r="G2" s="3"/>
      <c r="H2" s="5"/>
      <c r="I2" s="6"/>
      <c r="J2" s="7"/>
      <c r="K2" s="8"/>
      <c r="L2" s="7" t="s">
        <v>2</v>
      </c>
    </row>
    <row r="3" spans="1:12" s="1" customFormat="1" ht="69.75" customHeight="1" thickBot="1">
      <c r="A3" s="223" t="s">
        <v>194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 ht="107.25" customHeight="1" thickBot="1">
      <c r="A4" s="20" t="s">
        <v>3</v>
      </c>
      <c r="B4" s="44" t="s">
        <v>4</v>
      </c>
      <c r="C4" s="51" t="s">
        <v>5</v>
      </c>
      <c r="D4" s="21" t="s">
        <v>6</v>
      </c>
      <c r="E4" s="22" t="s">
        <v>7</v>
      </c>
      <c r="F4" s="22" t="s">
        <v>8</v>
      </c>
      <c r="G4" s="23" t="s">
        <v>9</v>
      </c>
      <c r="H4" s="83" t="s">
        <v>11</v>
      </c>
      <c r="I4" s="76" t="s">
        <v>12</v>
      </c>
      <c r="J4" s="27" t="s">
        <v>13</v>
      </c>
      <c r="K4" s="24" t="s">
        <v>14</v>
      </c>
      <c r="L4" s="68" t="s">
        <v>15</v>
      </c>
    </row>
    <row r="5" spans="1:12">
      <c r="A5" s="32">
        <v>1</v>
      </c>
      <c r="B5" s="45">
        <v>328</v>
      </c>
      <c r="C5" s="52" t="s">
        <v>70</v>
      </c>
      <c r="D5" s="48" t="s">
        <v>17</v>
      </c>
      <c r="E5" s="25">
        <v>1993</v>
      </c>
      <c r="F5" s="26" t="s">
        <v>18</v>
      </c>
      <c r="G5" s="26">
        <v>30</v>
      </c>
      <c r="H5" s="84">
        <v>1.5624999999999999E-3</v>
      </c>
      <c r="I5" s="77">
        <v>1</v>
      </c>
      <c r="J5" s="73">
        <v>1</v>
      </c>
      <c r="K5" s="94" t="s">
        <v>166</v>
      </c>
      <c r="L5" s="70"/>
    </row>
    <row r="6" spans="1:12">
      <c r="A6" s="33">
        <v>2</v>
      </c>
      <c r="B6" s="46">
        <v>313</v>
      </c>
      <c r="C6" s="53" t="s">
        <v>71</v>
      </c>
      <c r="D6" s="49" t="s">
        <v>50</v>
      </c>
      <c r="E6" s="10">
        <v>1995</v>
      </c>
      <c r="F6" s="11">
        <v>2</v>
      </c>
      <c r="G6" s="11">
        <v>3</v>
      </c>
      <c r="H6" s="85">
        <v>1.9444444444444442E-3</v>
      </c>
      <c r="I6" s="78">
        <v>2</v>
      </c>
      <c r="J6" s="74">
        <v>1.2444444444444445</v>
      </c>
      <c r="K6" s="95" t="s">
        <v>167</v>
      </c>
      <c r="L6" s="59"/>
    </row>
    <row r="7" spans="1:12">
      <c r="A7" s="33">
        <v>3</v>
      </c>
      <c r="B7" s="46">
        <v>309</v>
      </c>
      <c r="C7" s="53" t="s">
        <v>72</v>
      </c>
      <c r="D7" s="49" t="s">
        <v>50</v>
      </c>
      <c r="E7" s="10">
        <v>1994</v>
      </c>
      <c r="F7" s="11">
        <v>2</v>
      </c>
      <c r="G7" s="11">
        <v>3</v>
      </c>
      <c r="H7" s="85">
        <v>1.9675925925925928E-3</v>
      </c>
      <c r="I7" s="78">
        <v>3</v>
      </c>
      <c r="J7" s="74">
        <v>1.2592592592592595</v>
      </c>
      <c r="K7" s="95" t="s">
        <v>167</v>
      </c>
      <c r="L7" s="59"/>
    </row>
    <row r="8" spans="1:12">
      <c r="A8" s="33">
        <v>4</v>
      </c>
      <c r="B8" s="46">
        <v>365</v>
      </c>
      <c r="C8" s="53" t="s">
        <v>73</v>
      </c>
      <c r="D8" s="49" t="s">
        <v>20</v>
      </c>
      <c r="E8" s="10">
        <v>1993</v>
      </c>
      <c r="F8" s="11">
        <v>1</v>
      </c>
      <c r="G8" s="11">
        <v>10</v>
      </c>
      <c r="H8" s="85">
        <v>1.9791666666666668E-3</v>
      </c>
      <c r="I8" s="78">
        <v>4</v>
      </c>
      <c r="J8" s="74">
        <v>1.2666666666666668</v>
      </c>
      <c r="K8" s="95" t="s">
        <v>167</v>
      </c>
      <c r="L8" s="59"/>
    </row>
    <row r="9" spans="1:12">
      <c r="A9" s="33">
        <v>5</v>
      </c>
      <c r="B9" s="46">
        <v>307</v>
      </c>
      <c r="C9" s="53" t="s">
        <v>74</v>
      </c>
      <c r="D9" s="49" t="s">
        <v>50</v>
      </c>
      <c r="E9" s="10">
        <v>1995</v>
      </c>
      <c r="F9" s="11">
        <v>2</v>
      </c>
      <c r="G9" s="11">
        <v>3</v>
      </c>
      <c r="H9" s="85">
        <v>2.0833333333333333E-3</v>
      </c>
      <c r="I9" s="78">
        <v>5</v>
      </c>
      <c r="J9" s="74">
        <v>1.3333333333333335</v>
      </c>
      <c r="K9" s="95" t="s">
        <v>168</v>
      </c>
      <c r="L9" s="59"/>
    </row>
    <row r="10" spans="1:12">
      <c r="A10" s="33">
        <v>6</v>
      </c>
      <c r="B10" s="46">
        <v>363</v>
      </c>
      <c r="C10" s="53" t="s">
        <v>75</v>
      </c>
      <c r="D10" s="49" t="s">
        <v>20</v>
      </c>
      <c r="E10" s="10">
        <v>1993</v>
      </c>
      <c r="F10" s="11">
        <v>1</v>
      </c>
      <c r="G10" s="11">
        <v>10</v>
      </c>
      <c r="H10" s="85">
        <v>2.2222222222222222E-3</v>
      </c>
      <c r="I10" s="78">
        <v>6</v>
      </c>
      <c r="J10" s="74">
        <v>1.4222222222222223</v>
      </c>
      <c r="K10" s="95" t="s">
        <v>168</v>
      </c>
      <c r="L10" s="59"/>
    </row>
    <row r="11" spans="1:12">
      <c r="A11" s="33">
        <v>7</v>
      </c>
      <c r="B11" s="46">
        <v>358</v>
      </c>
      <c r="C11" s="214" t="s">
        <v>184</v>
      </c>
      <c r="D11" s="49" t="s">
        <v>20</v>
      </c>
      <c r="E11" s="10">
        <v>1995</v>
      </c>
      <c r="F11" s="11">
        <v>1</v>
      </c>
      <c r="G11" s="11">
        <v>10</v>
      </c>
      <c r="H11" s="85">
        <v>2.2337962962962967E-3</v>
      </c>
      <c r="I11" s="78">
        <v>7</v>
      </c>
      <c r="J11" s="74">
        <v>1.42962962962963</v>
      </c>
      <c r="K11" s="95" t="s">
        <v>168</v>
      </c>
      <c r="L11" s="59"/>
    </row>
    <row r="12" spans="1:12">
      <c r="A12" s="33">
        <v>8</v>
      </c>
      <c r="B12" s="46">
        <v>311</v>
      </c>
      <c r="C12" s="53" t="s">
        <v>76</v>
      </c>
      <c r="D12" s="49" t="s">
        <v>50</v>
      </c>
      <c r="E12" s="10">
        <v>1995</v>
      </c>
      <c r="F12" s="11">
        <v>2</v>
      </c>
      <c r="G12" s="11">
        <v>3</v>
      </c>
      <c r="H12" s="85">
        <v>2.4768518518518516E-3</v>
      </c>
      <c r="I12" s="78">
        <v>8</v>
      </c>
      <c r="J12" s="74">
        <v>1.5851851851851853</v>
      </c>
      <c r="K12" s="95" t="s">
        <v>168</v>
      </c>
      <c r="L12" s="59"/>
    </row>
    <row r="13" spans="1:12">
      <c r="A13" s="33">
        <v>9</v>
      </c>
      <c r="B13" s="46">
        <v>308</v>
      </c>
      <c r="C13" s="53" t="s">
        <v>77</v>
      </c>
      <c r="D13" s="49" t="s">
        <v>50</v>
      </c>
      <c r="E13" s="10">
        <v>1994</v>
      </c>
      <c r="F13" s="11">
        <v>2</v>
      </c>
      <c r="G13" s="11">
        <v>3</v>
      </c>
      <c r="H13" s="85">
        <v>2.5115740740740741E-3</v>
      </c>
      <c r="I13" s="78">
        <v>9</v>
      </c>
      <c r="J13" s="74">
        <v>1.6074074074074076</v>
      </c>
      <c r="K13" s="95" t="s">
        <v>168</v>
      </c>
      <c r="L13" s="59"/>
    </row>
    <row r="14" spans="1:12">
      <c r="A14" s="33">
        <v>10</v>
      </c>
      <c r="B14" s="46">
        <v>310</v>
      </c>
      <c r="C14" s="53" t="s">
        <v>78</v>
      </c>
      <c r="D14" s="49" t="s">
        <v>50</v>
      </c>
      <c r="E14" s="10">
        <v>1996</v>
      </c>
      <c r="F14" s="11">
        <v>2</v>
      </c>
      <c r="G14" s="11">
        <v>3</v>
      </c>
      <c r="H14" s="85">
        <v>2.8587962962962963E-3</v>
      </c>
      <c r="I14" s="78">
        <v>10</v>
      </c>
      <c r="J14" s="74">
        <v>1.8296296296296297</v>
      </c>
      <c r="K14" s="95"/>
      <c r="L14" s="59"/>
    </row>
    <row r="15" spans="1:12">
      <c r="A15" s="33">
        <v>11</v>
      </c>
      <c r="B15" s="46">
        <v>327</v>
      </c>
      <c r="C15" s="53" t="s">
        <v>79</v>
      </c>
      <c r="D15" s="49" t="s">
        <v>17</v>
      </c>
      <c r="E15" s="10">
        <v>1994</v>
      </c>
      <c r="F15" s="11">
        <v>2</v>
      </c>
      <c r="G15" s="11">
        <v>3</v>
      </c>
      <c r="H15" s="85">
        <v>2.9861111111111113E-3</v>
      </c>
      <c r="I15" s="78">
        <v>11</v>
      </c>
      <c r="J15" s="74">
        <v>1.9111111111111114</v>
      </c>
      <c r="K15" s="95"/>
      <c r="L15" s="59"/>
    </row>
    <row r="16" spans="1:12">
      <c r="A16" s="33">
        <v>12</v>
      </c>
      <c r="B16" s="46">
        <v>312</v>
      </c>
      <c r="C16" s="53" t="s">
        <v>80</v>
      </c>
      <c r="D16" s="49" t="s">
        <v>50</v>
      </c>
      <c r="E16" s="10">
        <v>1996</v>
      </c>
      <c r="F16" s="11">
        <v>2</v>
      </c>
      <c r="G16" s="11">
        <v>3</v>
      </c>
      <c r="H16" s="85">
        <v>3.2638888888888891E-3</v>
      </c>
      <c r="I16" s="78">
        <v>12</v>
      </c>
      <c r="J16" s="74">
        <v>2.088888888888889</v>
      </c>
      <c r="K16" s="95"/>
      <c r="L16" s="59"/>
    </row>
    <row r="17" spans="1:12" ht="13.5" thickBot="1">
      <c r="A17" s="34">
        <v>13</v>
      </c>
      <c r="B17" s="47">
        <v>361</v>
      </c>
      <c r="C17" s="54" t="s">
        <v>81</v>
      </c>
      <c r="D17" s="50" t="s">
        <v>20</v>
      </c>
      <c r="E17" s="35">
        <v>1996</v>
      </c>
      <c r="F17" s="36">
        <v>3</v>
      </c>
      <c r="G17" s="36">
        <v>1</v>
      </c>
      <c r="H17" s="87">
        <v>5.1736111111111115E-3</v>
      </c>
      <c r="I17" s="79">
        <v>13</v>
      </c>
      <c r="J17" s="75">
        <v>3.3111111111111118</v>
      </c>
      <c r="K17" s="96"/>
      <c r="L17" s="60"/>
    </row>
    <row r="18" spans="1:12">
      <c r="D18" s="9" t="s">
        <v>40</v>
      </c>
      <c r="E18" s="15"/>
      <c r="F18" s="15"/>
      <c r="G18" s="15">
        <v>216</v>
      </c>
      <c r="H18" s="17">
        <v>40538.617673032408</v>
      </c>
    </row>
    <row r="19" spans="1:12" ht="14.25">
      <c r="A19" s="12" t="s">
        <v>41</v>
      </c>
    </row>
    <row r="20" spans="1:12" ht="14.25">
      <c r="A20" s="12" t="s">
        <v>42</v>
      </c>
    </row>
  </sheetData>
  <mergeCells count="2">
    <mergeCell ref="A1:L1"/>
    <mergeCell ref="A3:L3"/>
  </mergeCells>
  <pageMargins left="0.43" right="0.44" top="0.74" bottom="1" header="0.5" footer="0.5"/>
  <pageSetup paperSize="9" scale="94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5"/>
  <sheetViews>
    <sheetView view="pageBreakPreview" topLeftCell="A7" zoomScale="85" zoomScaleNormal="70" zoomScaleSheetLayoutView="85" workbookViewId="0">
      <selection activeCell="A7" sqref="A1:XFD1048576"/>
    </sheetView>
  </sheetViews>
  <sheetFormatPr defaultRowHeight="12.75" outlineLevelCol="1"/>
  <cols>
    <col min="1" max="1" width="4.28515625" style="9" customWidth="1"/>
    <col min="2" max="2" width="4.42578125" style="9" customWidth="1"/>
    <col min="3" max="3" width="21.85546875" style="9" customWidth="1"/>
    <col min="4" max="4" width="26" style="15" customWidth="1"/>
    <col min="5" max="5" width="5.140625" style="4" customWidth="1" outlineLevel="1"/>
    <col min="6" max="6" width="4.5703125" style="4" customWidth="1" outlineLevel="1"/>
    <col min="7" max="7" width="4" style="4" customWidth="1" outlineLevel="1"/>
    <col min="8" max="8" width="11.85546875" style="19" customWidth="1"/>
    <col min="9" max="9" width="4.85546875" style="18" customWidth="1"/>
    <col min="10" max="10" width="10.7109375" style="6" bestFit="1" customWidth="1" outlineLevel="1"/>
    <col min="11" max="11" width="6.28515625" style="9" customWidth="1" outlineLevel="1"/>
    <col min="12" max="12" width="4.7109375" style="9" customWidth="1"/>
    <col min="25" max="16384" width="9.140625" style="9"/>
  </cols>
  <sheetData>
    <row r="1" spans="1:12" s="1" customFormat="1" ht="45" customHeight="1" thickBo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s="1" customFormat="1" ht="13.5" thickTop="1">
      <c r="A2" s="2" t="s">
        <v>1</v>
      </c>
      <c r="B2" s="2"/>
      <c r="C2" s="2"/>
      <c r="E2" s="3"/>
      <c r="F2" s="3"/>
      <c r="G2" s="3"/>
      <c r="H2" s="5"/>
      <c r="I2" s="6"/>
      <c r="J2" s="7"/>
      <c r="K2" s="8"/>
      <c r="L2" s="7" t="s">
        <v>2</v>
      </c>
    </row>
    <row r="3" spans="1:12" s="1" customFormat="1" ht="72.75" customHeight="1" thickBot="1">
      <c r="A3" s="223" t="s">
        <v>195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 ht="107.25" customHeight="1" thickBot="1">
      <c r="A4" s="44" t="s">
        <v>3</v>
      </c>
      <c r="B4" s="20" t="s">
        <v>4</v>
      </c>
      <c r="C4" s="51" t="s">
        <v>5</v>
      </c>
      <c r="D4" s="109" t="s">
        <v>6</v>
      </c>
      <c r="E4" s="24" t="s">
        <v>7</v>
      </c>
      <c r="F4" s="27" t="s">
        <v>8</v>
      </c>
      <c r="G4" s="208" t="s">
        <v>9</v>
      </c>
      <c r="H4" s="97" t="s">
        <v>11</v>
      </c>
      <c r="I4" s="37" t="s">
        <v>12</v>
      </c>
      <c r="J4" s="24" t="s">
        <v>13</v>
      </c>
      <c r="K4" s="24" t="s">
        <v>14</v>
      </c>
      <c r="L4" s="68" t="s">
        <v>15</v>
      </c>
    </row>
    <row r="5" spans="1:12">
      <c r="A5" s="55">
        <v>1</v>
      </c>
      <c r="B5" s="52">
        <v>221</v>
      </c>
      <c r="C5" s="52" t="s">
        <v>16</v>
      </c>
      <c r="D5" s="110" t="s">
        <v>17</v>
      </c>
      <c r="E5" s="52">
        <v>1992</v>
      </c>
      <c r="F5" s="119" t="s">
        <v>18</v>
      </c>
      <c r="G5" s="115">
        <v>30</v>
      </c>
      <c r="H5" s="98">
        <v>9.8379629629629642E-4</v>
      </c>
      <c r="I5" s="38">
        <v>1</v>
      </c>
      <c r="J5" s="41">
        <v>1</v>
      </c>
      <c r="K5" s="94" t="s">
        <v>167</v>
      </c>
      <c r="L5" s="70"/>
    </row>
    <row r="6" spans="1:12">
      <c r="A6" s="56">
        <v>2</v>
      </c>
      <c r="B6" s="53">
        <v>257</v>
      </c>
      <c r="C6" s="53" t="s">
        <v>49</v>
      </c>
      <c r="D6" s="111" t="s">
        <v>50</v>
      </c>
      <c r="E6" s="53">
        <v>1994</v>
      </c>
      <c r="F6" s="120">
        <v>1</v>
      </c>
      <c r="G6" s="116">
        <v>10</v>
      </c>
      <c r="H6" s="99">
        <v>1.0300925925925926E-3</v>
      </c>
      <c r="I6" s="39">
        <v>2</v>
      </c>
      <c r="J6" s="42">
        <v>1.0470588235294116</v>
      </c>
      <c r="K6" s="95" t="s">
        <v>167</v>
      </c>
      <c r="L6" s="59"/>
    </row>
    <row r="7" spans="1:12">
      <c r="A7" s="56">
        <v>3</v>
      </c>
      <c r="B7" s="53">
        <v>222</v>
      </c>
      <c r="C7" s="53" t="s">
        <v>52</v>
      </c>
      <c r="D7" s="111" t="s">
        <v>17</v>
      </c>
      <c r="E7" s="53">
        <v>1993</v>
      </c>
      <c r="F7" s="120">
        <v>1</v>
      </c>
      <c r="G7" s="116">
        <v>10</v>
      </c>
      <c r="H7" s="99">
        <v>1.2268518518518518E-3</v>
      </c>
      <c r="I7" s="39">
        <v>3</v>
      </c>
      <c r="J7" s="42">
        <v>1.2470588235294116</v>
      </c>
      <c r="K7" s="95" t="s">
        <v>168</v>
      </c>
      <c r="L7" s="59"/>
    </row>
    <row r="8" spans="1:12">
      <c r="A8" s="56">
        <v>4</v>
      </c>
      <c r="B8" s="53">
        <v>466</v>
      </c>
      <c r="C8" s="53" t="s">
        <v>53</v>
      </c>
      <c r="D8" s="111" t="s">
        <v>45</v>
      </c>
      <c r="E8" s="53">
        <v>1996</v>
      </c>
      <c r="F8" s="120">
        <v>2</v>
      </c>
      <c r="G8" s="116">
        <v>3</v>
      </c>
      <c r="H8" s="99">
        <v>1.261574074074074E-3</v>
      </c>
      <c r="I8" s="39">
        <v>4</v>
      </c>
      <c r="J8" s="42">
        <v>1.2823529411764705</v>
      </c>
      <c r="K8" s="95" t="s">
        <v>168</v>
      </c>
      <c r="L8" s="59"/>
    </row>
    <row r="9" spans="1:12">
      <c r="A9" s="56">
        <v>5</v>
      </c>
      <c r="B9" s="53">
        <v>468</v>
      </c>
      <c r="C9" s="53" t="s">
        <v>82</v>
      </c>
      <c r="D9" s="111" t="s">
        <v>20</v>
      </c>
      <c r="E9" s="53">
        <v>1994</v>
      </c>
      <c r="F9" s="120">
        <v>2</v>
      </c>
      <c r="G9" s="116">
        <v>3</v>
      </c>
      <c r="H9" s="99">
        <v>1.3194444444444443E-3</v>
      </c>
      <c r="I9" s="39">
        <v>5</v>
      </c>
      <c r="J9" s="42">
        <v>1.341176470588235</v>
      </c>
      <c r="K9" s="95" t="s">
        <v>168</v>
      </c>
      <c r="L9" s="59"/>
    </row>
    <row r="10" spans="1:12">
      <c r="A10" s="56">
        <v>6</v>
      </c>
      <c r="B10" s="53">
        <v>225</v>
      </c>
      <c r="C10" s="53" t="s">
        <v>27</v>
      </c>
      <c r="D10" s="220" t="s">
        <v>186</v>
      </c>
      <c r="E10" s="53">
        <v>1989</v>
      </c>
      <c r="F10" s="120" t="s">
        <v>83</v>
      </c>
      <c r="G10" s="116">
        <v>30</v>
      </c>
      <c r="H10" s="99">
        <v>1.3773148148148147E-3</v>
      </c>
      <c r="I10" s="39">
        <v>6</v>
      </c>
      <c r="J10" s="42">
        <v>1.3999999999999997</v>
      </c>
      <c r="K10" s="95" t="s">
        <v>168</v>
      </c>
      <c r="L10" s="59"/>
    </row>
    <row r="11" spans="1:12">
      <c r="A11" s="56">
        <v>7</v>
      </c>
      <c r="B11" s="53">
        <v>214</v>
      </c>
      <c r="C11" s="53" t="s">
        <v>54</v>
      </c>
      <c r="D11" s="111" t="s">
        <v>59</v>
      </c>
      <c r="E11" s="53">
        <v>1994</v>
      </c>
      <c r="F11" s="120">
        <v>2</v>
      </c>
      <c r="G11" s="116">
        <v>3</v>
      </c>
      <c r="H11" s="99">
        <v>1.3888888888888889E-3</v>
      </c>
      <c r="I11" s="39">
        <v>7</v>
      </c>
      <c r="J11" s="42">
        <v>1.4117647058823528</v>
      </c>
      <c r="K11" s="95" t="s">
        <v>168</v>
      </c>
      <c r="L11" s="59"/>
    </row>
    <row r="12" spans="1:12">
      <c r="A12" s="56">
        <v>8</v>
      </c>
      <c r="B12" s="53">
        <v>241</v>
      </c>
      <c r="C12" s="53" t="s">
        <v>25</v>
      </c>
      <c r="D12" s="111" t="s">
        <v>26</v>
      </c>
      <c r="E12" s="53">
        <v>1984</v>
      </c>
      <c r="F12" s="120">
        <v>1</v>
      </c>
      <c r="G12" s="116">
        <v>10</v>
      </c>
      <c r="H12" s="99">
        <v>1.423611111111111E-3</v>
      </c>
      <c r="I12" s="39">
        <v>8</v>
      </c>
      <c r="J12" s="42">
        <v>1.4470588235294115</v>
      </c>
      <c r="K12" s="95" t="s">
        <v>168</v>
      </c>
      <c r="L12" s="59"/>
    </row>
    <row r="13" spans="1:12">
      <c r="A13" s="56">
        <v>9</v>
      </c>
      <c r="B13" s="53">
        <v>215</v>
      </c>
      <c r="C13" s="53" t="s">
        <v>63</v>
      </c>
      <c r="D13" s="220" t="s">
        <v>169</v>
      </c>
      <c r="E13" s="53">
        <v>1993</v>
      </c>
      <c r="F13" s="120">
        <v>2</v>
      </c>
      <c r="G13" s="116">
        <v>3</v>
      </c>
      <c r="H13" s="99">
        <v>1.423611111111111E-3</v>
      </c>
      <c r="I13" s="39" t="s">
        <v>205</v>
      </c>
      <c r="J13" s="42">
        <v>1.4470588235294115</v>
      </c>
      <c r="K13" s="95" t="s">
        <v>168</v>
      </c>
      <c r="L13" s="59"/>
    </row>
    <row r="14" spans="1:12">
      <c r="A14" s="56">
        <v>10</v>
      </c>
      <c r="B14" s="53">
        <v>226</v>
      </c>
      <c r="C14" s="53" t="s">
        <v>60</v>
      </c>
      <c r="D14" s="111" t="s">
        <v>28</v>
      </c>
      <c r="E14" s="53">
        <v>1993</v>
      </c>
      <c r="F14" s="120" t="s">
        <v>18</v>
      </c>
      <c r="G14" s="116">
        <v>30</v>
      </c>
      <c r="H14" s="99">
        <v>1.5277777777777779E-3</v>
      </c>
      <c r="I14" s="39">
        <v>10</v>
      </c>
      <c r="J14" s="42">
        <v>1.552941176470588</v>
      </c>
      <c r="K14" s="95"/>
      <c r="L14" s="59"/>
    </row>
    <row r="15" spans="1:12">
      <c r="A15" s="56">
        <v>11</v>
      </c>
      <c r="B15" s="53">
        <v>248</v>
      </c>
      <c r="C15" s="53" t="s">
        <v>29</v>
      </c>
      <c r="D15" s="111" t="s">
        <v>26</v>
      </c>
      <c r="E15" s="53">
        <v>1970</v>
      </c>
      <c r="F15" s="120">
        <v>1</v>
      </c>
      <c r="G15" s="116">
        <v>10</v>
      </c>
      <c r="H15" s="99">
        <v>1.5393518518518519E-3</v>
      </c>
      <c r="I15" s="39">
        <v>11</v>
      </c>
      <c r="J15" s="42">
        <v>1.5647058823529409</v>
      </c>
      <c r="K15" s="95"/>
      <c r="L15" s="59"/>
    </row>
    <row r="16" spans="1:12">
      <c r="A16" s="56">
        <v>12</v>
      </c>
      <c r="B16" s="53">
        <v>212</v>
      </c>
      <c r="C16" s="53" t="s">
        <v>21</v>
      </c>
      <c r="D16" s="111" t="s">
        <v>22</v>
      </c>
      <c r="E16" s="53">
        <v>1990</v>
      </c>
      <c r="F16" s="120">
        <v>1</v>
      </c>
      <c r="G16" s="116">
        <v>10</v>
      </c>
      <c r="H16" s="99">
        <v>1.5509259259259261E-3</v>
      </c>
      <c r="I16" s="39">
        <v>12</v>
      </c>
      <c r="J16" s="42">
        <v>1.5764705882352941</v>
      </c>
      <c r="K16" s="95"/>
      <c r="L16" s="59"/>
    </row>
    <row r="17" spans="1:24">
      <c r="A17" s="56">
        <v>13</v>
      </c>
      <c r="B17" s="53">
        <v>253</v>
      </c>
      <c r="C17" s="53" t="s">
        <v>32</v>
      </c>
      <c r="D17" s="111" t="s">
        <v>24</v>
      </c>
      <c r="E17" s="53">
        <v>1986</v>
      </c>
      <c r="F17" s="120" t="s">
        <v>168</v>
      </c>
      <c r="G17" s="116">
        <v>1</v>
      </c>
      <c r="H17" s="99">
        <v>1.6319444444444445E-3</v>
      </c>
      <c r="I17" s="39">
        <v>13</v>
      </c>
      <c r="J17" s="42">
        <v>1.6588235294117646</v>
      </c>
      <c r="K17" s="95"/>
      <c r="L17" s="59"/>
    </row>
    <row r="18" spans="1:24">
      <c r="A18" s="56">
        <v>14</v>
      </c>
      <c r="B18" s="53">
        <v>402</v>
      </c>
      <c r="C18" s="53" t="s">
        <v>84</v>
      </c>
      <c r="D18" s="111" t="s">
        <v>57</v>
      </c>
      <c r="E18" s="53">
        <v>1996</v>
      </c>
      <c r="F18" s="120">
        <v>2</v>
      </c>
      <c r="G18" s="116">
        <v>3</v>
      </c>
      <c r="H18" s="99">
        <v>1.6435185185185183E-3</v>
      </c>
      <c r="I18" s="39">
        <v>14</v>
      </c>
      <c r="J18" s="42">
        <v>1.6705882352941173</v>
      </c>
      <c r="K18" s="95"/>
      <c r="L18" s="59"/>
    </row>
    <row r="19" spans="1:24">
      <c r="A19" s="56">
        <v>15</v>
      </c>
      <c r="B19" s="53">
        <v>403</v>
      </c>
      <c r="C19" s="53" t="s">
        <v>56</v>
      </c>
      <c r="D19" s="111" t="s">
        <v>57</v>
      </c>
      <c r="E19" s="53">
        <v>1996</v>
      </c>
      <c r="F19" s="120">
        <v>2</v>
      </c>
      <c r="G19" s="116">
        <v>3</v>
      </c>
      <c r="H19" s="99">
        <v>1.6435185185185183E-3</v>
      </c>
      <c r="I19" s="39" t="s">
        <v>206</v>
      </c>
      <c r="J19" s="42">
        <v>1.6705882352941173</v>
      </c>
      <c r="K19" s="95"/>
      <c r="L19" s="59"/>
    </row>
    <row r="20" spans="1:24">
      <c r="A20" s="56">
        <v>16</v>
      </c>
      <c r="B20" s="53">
        <v>213</v>
      </c>
      <c r="C20" s="53" t="s">
        <v>58</v>
      </c>
      <c r="D20" s="220" t="s">
        <v>169</v>
      </c>
      <c r="E20" s="53">
        <v>1994</v>
      </c>
      <c r="F20" s="120" t="s">
        <v>103</v>
      </c>
      <c r="G20" s="116">
        <v>0</v>
      </c>
      <c r="H20" s="99">
        <v>1.7013888888888892E-3</v>
      </c>
      <c r="I20" s="39">
        <v>16</v>
      </c>
      <c r="J20" s="42">
        <v>1.7294117647058824</v>
      </c>
      <c r="K20" s="95"/>
      <c r="L20" s="59"/>
    </row>
    <row r="21" spans="1:24">
      <c r="A21" s="56">
        <v>17</v>
      </c>
      <c r="B21" s="53">
        <v>201</v>
      </c>
      <c r="C21" s="53" t="s">
        <v>85</v>
      </c>
      <c r="D21" s="111" t="s">
        <v>50</v>
      </c>
      <c r="E21" s="53">
        <v>1994</v>
      </c>
      <c r="F21" s="120" t="s">
        <v>168</v>
      </c>
      <c r="G21" s="116">
        <v>1</v>
      </c>
      <c r="H21" s="99">
        <v>1.9212962962962962E-3</v>
      </c>
      <c r="I21" s="39">
        <v>17</v>
      </c>
      <c r="J21" s="42">
        <v>1.952941176470588</v>
      </c>
      <c r="K21" s="95"/>
      <c r="L21" s="59"/>
    </row>
    <row r="22" spans="1:24" s="12" customFormat="1" ht="15">
      <c r="A22" s="56">
        <v>18</v>
      </c>
      <c r="B22" s="53">
        <v>205</v>
      </c>
      <c r="C22" s="53" t="s">
        <v>86</v>
      </c>
      <c r="D22" s="111" t="s">
        <v>26</v>
      </c>
      <c r="E22" s="53">
        <v>1991</v>
      </c>
      <c r="F22" s="120" t="s">
        <v>103</v>
      </c>
      <c r="G22" s="127">
        <v>0</v>
      </c>
      <c r="H22" s="99">
        <v>1.9560185185185184E-3</v>
      </c>
      <c r="I22" s="39">
        <v>18</v>
      </c>
      <c r="J22" s="42">
        <v>1.9882352941176467</v>
      </c>
      <c r="K22" s="108"/>
      <c r="L22" s="106"/>
    </row>
    <row r="23" spans="1:24">
      <c r="A23" s="56">
        <v>19</v>
      </c>
      <c r="B23" s="53">
        <v>216</v>
      </c>
      <c r="C23" s="53" t="s">
        <v>69</v>
      </c>
      <c r="D23" s="220" t="s">
        <v>169</v>
      </c>
      <c r="E23" s="53">
        <v>1994</v>
      </c>
      <c r="F23" s="120" t="s">
        <v>103</v>
      </c>
      <c r="G23" s="128">
        <v>0</v>
      </c>
      <c r="H23" s="99">
        <v>1.9675925925925928E-3</v>
      </c>
      <c r="I23" s="39">
        <v>19</v>
      </c>
      <c r="J23" s="42">
        <v>2</v>
      </c>
      <c r="K23" s="95"/>
      <c r="L23" s="59"/>
    </row>
    <row r="24" spans="1:24">
      <c r="A24" s="56">
        <v>20</v>
      </c>
      <c r="B24" s="53">
        <v>223</v>
      </c>
      <c r="C24" s="53" t="s">
        <v>66</v>
      </c>
      <c r="D24" s="111" t="s">
        <v>17</v>
      </c>
      <c r="E24" s="53">
        <v>1993</v>
      </c>
      <c r="F24" s="120" t="s">
        <v>103</v>
      </c>
      <c r="G24" s="129">
        <v>0</v>
      </c>
      <c r="H24" s="99">
        <v>2.0717592592592593E-3</v>
      </c>
      <c r="I24" s="39">
        <v>20</v>
      </c>
      <c r="J24" s="42">
        <v>2.1058823529411761</v>
      </c>
      <c r="K24" s="95"/>
      <c r="L24" s="59"/>
    </row>
    <row r="25" spans="1:24">
      <c r="A25" s="56">
        <v>21</v>
      </c>
      <c r="B25" s="53">
        <v>252</v>
      </c>
      <c r="C25" s="53" t="s">
        <v>87</v>
      </c>
      <c r="D25" s="111" t="s">
        <v>24</v>
      </c>
      <c r="E25" s="53">
        <v>1986</v>
      </c>
      <c r="F25" s="120">
        <v>3</v>
      </c>
      <c r="G25" s="129">
        <v>1</v>
      </c>
      <c r="H25" s="99">
        <v>2.1180555555555553E-3</v>
      </c>
      <c r="I25" s="39">
        <v>22</v>
      </c>
      <c r="J25" s="42">
        <v>2.1529411764705877</v>
      </c>
      <c r="K25" s="95"/>
      <c r="L25" s="59"/>
    </row>
    <row r="26" spans="1:24">
      <c r="A26" s="56">
        <v>22</v>
      </c>
      <c r="B26" s="53">
        <v>234</v>
      </c>
      <c r="C26" s="53" t="s">
        <v>35</v>
      </c>
      <c r="D26" s="111" t="s">
        <v>26</v>
      </c>
      <c r="E26" s="53">
        <v>1992</v>
      </c>
      <c r="F26" s="120" t="s">
        <v>168</v>
      </c>
      <c r="G26" s="129">
        <v>1</v>
      </c>
      <c r="H26" s="99">
        <v>2.7893518518518519E-3</v>
      </c>
      <c r="I26" s="39">
        <v>23</v>
      </c>
      <c r="J26" s="42">
        <v>2.8352941176470585</v>
      </c>
      <c r="K26" s="95"/>
      <c r="L26" s="59"/>
    </row>
    <row r="27" spans="1:24">
      <c r="A27" s="56">
        <v>23</v>
      </c>
      <c r="B27" s="53">
        <v>218</v>
      </c>
      <c r="C27" s="53" t="s">
        <v>88</v>
      </c>
      <c r="D27" s="111" t="s">
        <v>89</v>
      </c>
      <c r="E27" s="53">
        <v>1986</v>
      </c>
      <c r="F27" s="120">
        <v>3</v>
      </c>
      <c r="G27" s="129">
        <v>1</v>
      </c>
      <c r="H27" s="99">
        <v>3.0092592592592588E-3</v>
      </c>
      <c r="I27" s="39">
        <v>24</v>
      </c>
      <c r="J27" s="42">
        <v>3.0588235294117641</v>
      </c>
      <c r="K27" s="95"/>
      <c r="L27" s="59"/>
    </row>
    <row r="28" spans="1:24">
      <c r="A28" s="56">
        <v>24</v>
      </c>
      <c r="B28" s="53">
        <v>217</v>
      </c>
      <c r="C28" s="53" t="s">
        <v>90</v>
      </c>
      <c r="D28" s="111" t="s">
        <v>89</v>
      </c>
      <c r="E28" s="53">
        <v>1990</v>
      </c>
      <c r="F28" s="120">
        <v>3</v>
      </c>
      <c r="G28" s="129">
        <v>1</v>
      </c>
      <c r="H28" s="99">
        <v>3.2986111111111111E-3</v>
      </c>
      <c r="I28" s="39">
        <v>25</v>
      </c>
      <c r="J28" s="42">
        <v>3.3529411764705879</v>
      </c>
      <c r="K28" s="95"/>
      <c r="L28" s="59"/>
    </row>
    <row r="29" spans="1:24">
      <c r="A29" s="56">
        <v>25</v>
      </c>
      <c r="B29" s="53">
        <v>233</v>
      </c>
      <c r="C29" s="53" t="s">
        <v>94</v>
      </c>
      <c r="D29" s="103" t="s">
        <v>26</v>
      </c>
      <c r="E29" s="53">
        <v>1989</v>
      </c>
      <c r="F29" s="120" t="s">
        <v>103</v>
      </c>
      <c r="G29" s="61">
        <v>0</v>
      </c>
      <c r="H29" s="99">
        <v>4.4444444444444444E-3</v>
      </c>
      <c r="I29" s="39">
        <v>26</v>
      </c>
      <c r="J29" s="212" t="s">
        <v>183</v>
      </c>
      <c r="K29" s="95"/>
      <c r="L29" s="59"/>
      <c r="W29" s="9"/>
      <c r="X29" s="9"/>
    </row>
    <row r="30" spans="1:24">
      <c r="A30" s="56">
        <v>26</v>
      </c>
      <c r="B30" s="53">
        <v>256</v>
      </c>
      <c r="C30" s="53" t="s">
        <v>91</v>
      </c>
      <c r="D30" s="111" t="s">
        <v>24</v>
      </c>
      <c r="E30" s="53">
        <v>1987</v>
      </c>
      <c r="F30" s="120" t="s">
        <v>103</v>
      </c>
      <c r="G30" s="129">
        <v>0</v>
      </c>
      <c r="H30" s="99">
        <v>6.7129629629629622E-3</v>
      </c>
      <c r="I30" s="39">
        <v>27</v>
      </c>
      <c r="J30" s="42">
        <v>6.8235294117647047</v>
      </c>
      <c r="K30" s="95"/>
      <c r="L30" s="59"/>
    </row>
    <row r="31" spans="1:24" ht="13.5" thickBot="1">
      <c r="A31" s="56">
        <v>27</v>
      </c>
      <c r="B31" s="54">
        <v>255</v>
      </c>
      <c r="C31" s="54" t="s">
        <v>92</v>
      </c>
      <c r="D31" s="122" t="s">
        <v>24</v>
      </c>
      <c r="E31" s="54">
        <v>1987</v>
      </c>
      <c r="F31" s="120" t="s">
        <v>103</v>
      </c>
      <c r="G31" s="130">
        <v>0</v>
      </c>
      <c r="H31" s="213">
        <v>6.7476851851851856E-3</v>
      </c>
      <c r="I31" s="79">
        <v>28</v>
      </c>
      <c r="J31" s="43">
        <v>6.8588235294117643</v>
      </c>
      <c r="K31" s="96"/>
      <c r="L31" s="60"/>
    </row>
    <row r="32" spans="1:24" ht="14.25">
      <c r="D32" s="12" t="s">
        <v>40</v>
      </c>
      <c r="G32" s="4">
        <v>304</v>
      </c>
    </row>
    <row r="34" spans="1:1" ht="14.25">
      <c r="A34" s="12" t="s">
        <v>41</v>
      </c>
    </row>
    <row r="35" spans="1:1" ht="14.25">
      <c r="A35" s="12" t="s">
        <v>42</v>
      </c>
    </row>
  </sheetData>
  <mergeCells count="2">
    <mergeCell ref="A1:L1"/>
    <mergeCell ref="A3:L3"/>
  </mergeCells>
  <pageMargins left="0.43" right="0.44" top="0.74" bottom="1" header="0.5" footer="0.5"/>
  <pageSetup paperSize="9" scale="88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view="pageBreakPreview" zoomScale="85" zoomScaleNormal="70" zoomScaleSheetLayoutView="85" workbookViewId="0">
      <selection activeCell="C8" sqref="C8:D8"/>
    </sheetView>
  </sheetViews>
  <sheetFormatPr defaultRowHeight="12.75"/>
  <cols>
    <col min="1" max="1" width="4.28515625" style="9" customWidth="1"/>
    <col min="2" max="2" width="4.42578125" style="9" customWidth="1"/>
    <col min="3" max="3" width="26.42578125" style="9" customWidth="1"/>
    <col min="4" max="4" width="20.7109375" style="15" customWidth="1"/>
    <col min="5" max="5" width="5.140625" style="4" customWidth="1"/>
    <col min="6" max="6" width="11.85546875" style="19" customWidth="1"/>
    <col min="7" max="7" width="4.85546875" style="18" customWidth="1"/>
    <col min="8" max="8" width="9.28515625" style="6" customWidth="1"/>
    <col min="9" max="9" width="13.85546875" customWidth="1"/>
    <col min="23" max="16384" width="9.140625" style="9"/>
  </cols>
  <sheetData>
    <row r="1" spans="1:8" s="1" customFormat="1" ht="45" customHeight="1" thickBot="1">
      <c r="A1" s="222" t="s">
        <v>0</v>
      </c>
      <c r="B1" s="222"/>
      <c r="C1" s="222"/>
      <c r="D1" s="222"/>
      <c r="E1" s="222"/>
      <c r="F1" s="222"/>
      <c r="G1" s="222"/>
      <c r="H1" s="222"/>
    </row>
    <row r="2" spans="1:8" s="1" customFormat="1" ht="13.5" thickTop="1">
      <c r="A2" s="2" t="s">
        <v>1</v>
      </c>
      <c r="B2" s="2"/>
      <c r="C2" s="2"/>
      <c r="E2" s="3"/>
      <c r="F2" s="5"/>
      <c r="G2" s="6"/>
      <c r="H2" s="7" t="s">
        <v>2</v>
      </c>
    </row>
    <row r="3" spans="1:8" s="1" customFormat="1" ht="69.75" customHeight="1" thickBot="1">
      <c r="A3" s="223" t="s">
        <v>196</v>
      </c>
      <c r="B3" s="223"/>
      <c r="C3" s="223"/>
      <c r="D3" s="223"/>
      <c r="E3" s="223"/>
      <c r="F3" s="223"/>
      <c r="G3" s="223"/>
      <c r="H3" s="223"/>
    </row>
    <row r="4" spans="1:8" ht="107.25" customHeight="1" thickBot="1">
      <c r="A4" s="44" t="s">
        <v>3</v>
      </c>
      <c r="B4" s="20" t="s">
        <v>4</v>
      </c>
      <c r="C4" s="51" t="s">
        <v>5</v>
      </c>
      <c r="D4" s="51" t="s">
        <v>6</v>
      </c>
      <c r="E4" s="86" t="s">
        <v>7</v>
      </c>
      <c r="F4" s="28" t="s">
        <v>11</v>
      </c>
      <c r="G4" s="76" t="s">
        <v>12</v>
      </c>
      <c r="H4" s="68" t="s">
        <v>13</v>
      </c>
    </row>
    <row r="5" spans="1:8">
      <c r="A5" s="55">
        <v>1</v>
      </c>
      <c r="B5" s="52">
        <v>467</v>
      </c>
      <c r="C5" s="52" t="s">
        <v>44</v>
      </c>
      <c r="D5" s="52" t="s">
        <v>45</v>
      </c>
      <c r="E5" s="48">
        <v>1987</v>
      </c>
      <c r="F5" s="29">
        <v>1.2384259259259258E-3</v>
      </c>
      <c r="G5" s="77">
        <v>1</v>
      </c>
      <c r="H5" s="80">
        <v>1</v>
      </c>
    </row>
    <row r="6" spans="1:8">
      <c r="A6" s="56">
        <v>2</v>
      </c>
      <c r="B6" s="53">
        <v>203</v>
      </c>
      <c r="C6" s="53" t="s">
        <v>72</v>
      </c>
      <c r="D6" s="53" t="s">
        <v>50</v>
      </c>
      <c r="E6" s="49">
        <v>1994</v>
      </c>
      <c r="F6" s="30">
        <v>1.4699074074074074E-3</v>
      </c>
      <c r="G6" s="78">
        <v>2</v>
      </c>
      <c r="H6" s="81">
        <v>1.1869158878504673</v>
      </c>
    </row>
    <row r="7" spans="1:8">
      <c r="A7" s="56">
        <v>3</v>
      </c>
      <c r="B7" s="53">
        <v>249</v>
      </c>
      <c r="C7" s="53" t="s">
        <v>43</v>
      </c>
      <c r="D7" s="53" t="s">
        <v>20</v>
      </c>
      <c r="E7" s="49">
        <v>1986</v>
      </c>
      <c r="F7" s="30">
        <v>1.7013888888888892E-3</v>
      </c>
      <c r="G7" s="78">
        <v>3</v>
      </c>
      <c r="H7" s="81">
        <v>1.3738317757009351</v>
      </c>
    </row>
    <row r="8" spans="1:8">
      <c r="A8" s="56">
        <v>4</v>
      </c>
      <c r="B8" s="53">
        <v>236</v>
      </c>
      <c r="C8" s="53" t="s">
        <v>47</v>
      </c>
      <c r="D8" s="53" t="s">
        <v>26</v>
      </c>
      <c r="E8" s="49">
        <v>1988</v>
      </c>
      <c r="F8" s="30">
        <v>1.7013888888888892E-3</v>
      </c>
      <c r="G8" s="78" t="s">
        <v>207</v>
      </c>
      <c r="H8" s="81">
        <v>1.3738317757009351</v>
      </c>
    </row>
    <row r="9" spans="1:8">
      <c r="A9" s="56">
        <v>5</v>
      </c>
      <c r="B9" s="53">
        <v>251</v>
      </c>
      <c r="C9" s="53" t="s">
        <v>73</v>
      </c>
      <c r="D9" s="53" t="s">
        <v>20</v>
      </c>
      <c r="E9" s="49">
        <v>1993</v>
      </c>
      <c r="F9" s="30">
        <v>2.0601851851851853E-3</v>
      </c>
      <c r="G9" s="78">
        <v>5</v>
      </c>
      <c r="H9" s="81">
        <v>1.6635514018691591</v>
      </c>
    </row>
    <row r="10" spans="1:8">
      <c r="A10" s="56">
        <v>6</v>
      </c>
      <c r="B10" s="53">
        <v>202</v>
      </c>
      <c r="C10" s="53" t="s">
        <v>77</v>
      </c>
      <c r="D10" s="53" t="s">
        <v>50</v>
      </c>
      <c r="E10" s="49">
        <v>1994</v>
      </c>
      <c r="F10" s="30">
        <v>2.0949074074074073E-3</v>
      </c>
      <c r="G10" s="78">
        <v>6</v>
      </c>
      <c r="H10" s="81">
        <v>1.691588785046729</v>
      </c>
    </row>
    <row r="11" spans="1:8">
      <c r="A11" s="56">
        <v>7</v>
      </c>
      <c r="B11" s="53">
        <v>250</v>
      </c>
      <c r="C11" s="53" t="s">
        <v>75</v>
      </c>
      <c r="D11" s="53" t="s">
        <v>20</v>
      </c>
      <c r="E11" s="49">
        <v>1993</v>
      </c>
      <c r="F11" s="30">
        <v>2.2222222222222222E-3</v>
      </c>
      <c r="G11" s="78">
        <v>7</v>
      </c>
      <c r="H11" s="81">
        <v>1.7943925233644862</v>
      </c>
    </row>
    <row r="12" spans="1:8">
      <c r="A12" s="56">
        <v>8</v>
      </c>
      <c r="B12" s="53">
        <v>230</v>
      </c>
      <c r="C12" s="53" t="s">
        <v>48</v>
      </c>
      <c r="D12" s="53" t="s">
        <v>26</v>
      </c>
      <c r="E12" s="49">
        <v>1989</v>
      </c>
      <c r="F12" s="30">
        <v>3.5648148148148154E-3</v>
      </c>
      <c r="G12" s="78">
        <v>8</v>
      </c>
      <c r="H12" s="81">
        <v>2.878504672897197</v>
      </c>
    </row>
    <row r="13" spans="1:8">
      <c r="A13" s="56">
        <v>9</v>
      </c>
      <c r="B13" s="53">
        <v>242</v>
      </c>
      <c r="C13" s="53" t="s">
        <v>93</v>
      </c>
      <c r="D13" s="53" t="s">
        <v>26</v>
      </c>
      <c r="E13" s="49">
        <v>1984</v>
      </c>
      <c r="F13" s="30">
        <v>4.363425925925926E-3</v>
      </c>
      <c r="G13" s="78">
        <v>9</v>
      </c>
      <c r="H13" s="81">
        <v>3.5233644859813089</v>
      </c>
    </row>
    <row r="14" spans="1:8">
      <c r="A14" s="56">
        <v>10</v>
      </c>
      <c r="B14" s="53">
        <v>208</v>
      </c>
      <c r="C14" s="53" t="s">
        <v>95</v>
      </c>
      <c r="D14" s="53" t="s">
        <v>24</v>
      </c>
      <c r="E14" s="49">
        <v>1987</v>
      </c>
      <c r="F14" s="30">
        <v>7.3495370370370372E-3</v>
      </c>
      <c r="G14" s="78">
        <v>10</v>
      </c>
      <c r="H14" s="81">
        <v>5.934579439252337</v>
      </c>
    </row>
    <row r="15" spans="1:8" ht="13.5" thickBot="1">
      <c r="A15" s="62">
        <v>11</v>
      </c>
      <c r="B15" s="54">
        <v>210</v>
      </c>
      <c r="C15" s="54" t="s">
        <v>96</v>
      </c>
      <c r="D15" s="54" t="s">
        <v>22</v>
      </c>
      <c r="E15" s="50">
        <v>1991</v>
      </c>
      <c r="F15" s="31" t="s">
        <v>39</v>
      </c>
      <c r="G15" s="79">
        <v>11</v>
      </c>
      <c r="H15" s="82" t="s">
        <v>157</v>
      </c>
    </row>
    <row r="16" spans="1:8" s="12" customFormat="1" ht="14.25">
      <c r="E16" s="13"/>
    </row>
    <row r="17" spans="1:6" ht="18.75" customHeight="1">
      <c r="B17" s="72" t="s">
        <v>165</v>
      </c>
      <c r="D17" s="9"/>
      <c r="E17" s="15"/>
      <c r="F17" s="17"/>
    </row>
    <row r="18" spans="1:6" ht="18.75" customHeight="1">
      <c r="D18" s="9"/>
      <c r="E18" s="15"/>
      <c r="F18" s="17"/>
    </row>
    <row r="19" spans="1:6" ht="14.25">
      <c r="A19" s="12" t="s">
        <v>41</v>
      </c>
    </row>
    <row r="20" spans="1:6" ht="14.25">
      <c r="A20" s="12" t="s">
        <v>42</v>
      </c>
    </row>
  </sheetData>
  <mergeCells count="2">
    <mergeCell ref="A1:H1"/>
    <mergeCell ref="A3:H3"/>
  </mergeCells>
  <pageMargins left="0.43" right="0.44" top="0.74" bottom="1" header="0.5" footer="0.5"/>
  <pageSetup paperSize="9" scale="9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1"/>
  <sheetViews>
    <sheetView view="pageBreakPreview" zoomScale="85" zoomScaleNormal="70" zoomScaleSheetLayoutView="85" workbookViewId="0">
      <selection sqref="A1:XFD1048576"/>
    </sheetView>
  </sheetViews>
  <sheetFormatPr defaultRowHeight="12.75"/>
  <cols>
    <col min="1" max="1" width="4.28515625" style="9" customWidth="1"/>
    <col min="2" max="2" width="4.42578125" style="9" customWidth="1"/>
    <col min="3" max="3" width="21.28515625" style="9" customWidth="1"/>
    <col min="4" max="4" width="23.5703125" style="15" customWidth="1"/>
    <col min="5" max="5" width="5.140625" style="4" customWidth="1"/>
    <col min="6" max="6" width="4.5703125" style="4" customWidth="1"/>
    <col min="7" max="7" width="5" style="4" bestFit="1" customWidth="1"/>
    <col min="8" max="8" width="11.85546875" style="19" customWidth="1"/>
    <col min="9" max="9" width="4.85546875" style="18" customWidth="1"/>
    <col min="10" max="10" width="9.5703125" style="6" customWidth="1"/>
    <col min="11" max="11" width="6.28515625" style="9" customWidth="1"/>
    <col min="12" max="12" width="4.7109375" style="9" customWidth="1"/>
    <col min="27" max="16384" width="9.140625" style="9"/>
  </cols>
  <sheetData>
    <row r="1" spans="1:12" s="1" customFormat="1" ht="45" customHeight="1" thickBo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s="1" customFormat="1" ht="13.5" thickTop="1">
      <c r="A2" s="2" t="s">
        <v>1</v>
      </c>
      <c r="B2" s="2"/>
      <c r="C2" s="2"/>
      <c r="E2" s="3"/>
      <c r="F2" s="3"/>
      <c r="G2" s="3"/>
      <c r="H2" s="5"/>
      <c r="I2" s="6"/>
      <c r="J2" s="7"/>
      <c r="K2" s="8"/>
      <c r="L2" s="7" t="s">
        <v>2</v>
      </c>
    </row>
    <row r="3" spans="1:12" s="1" customFormat="1" ht="69.75" customHeight="1" thickBot="1">
      <c r="A3" s="223" t="s">
        <v>197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 ht="107.25" customHeight="1" thickBot="1">
      <c r="A4" s="44" t="s">
        <v>3</v>
      </c>
      <c r="B4" s="20" t="s">
        <v>4</v>
      </c>
      <c r="C4" s="109" t="s">
        <v>5</v>
      </c>
      <c r="D4" s="51" t="s">
        <v>6</v>
      </c>
      <c r="E4" s="27" t="s">
        <v>7</v>
      </c>
      <c r="F4" s="24" t="s">
        <v>8</v>
      </c>
      <c r="G4" s="118" t="s">
        <v>9</v>
      </c>
      <c r="H4" s="28" t="s">
        <v>11</v>
      </c>
      <c r="I4" s="37" t="s">
        <v>12</v>
      </c>
      <c r="J4" s="24" t="s">
        <v>13</v>
      </c>
      <c r="K4" s="27" t="s">
        <v>14</v>
      </c>
      <c r="L4" s="24" t="s">
        <v>15</v>
      </c>
    </row>
    <row r="5" spans="1:12">
      <c r="A5" s="55">
        <v>1</v>
      </c>
      <c r="B5" s="52">
        <v>414</v>
      </c>
      <c r="C5" s="110" t="s">
        <v>71</v>
      </c>
      <c r="D5" s="52" t="s">
        <v>50</v>
      </c>
      <c r="E5" s="110">
        <v>1995</v>
      </c>
      <c r="F5" s="115">
        <v>2</v>
      </c>
      <c r="G5" s="119">
        <v>3</v>
      </c>
      <c r="H5" s="29">
        <v>1.4814814814814814E-3</v>
      </c>
      <c r="I5" s="38">
        <v>1</v>
      </c>
      <c r="J5" s="41">
        <v>1</v>
      </c>
      <c r="K5" s="124" t="s">
        <v>167</v>
      </c>
      <c r="L5" s="69"/>
    </row>
    <row r="6" spans="1:12">
      <c r="A6" s="56">
        <v>2</v>
      </c>
      <c r="B6" s="53">
        <v>406</v>
      </c>
      <c r="C6" s="111" t="s">
        <v>74</v>
      </c>
      <c r="D6" s="53" t="s">
        <v>50</v>
      </c>
      <c r="E6" s="111">
        <v>1995</v>
      </c>
      <c r="F6" s="116">
        <v>2</v>
      </c>
      <c r="G6" s="120">
        <v>3</v>
      </c>
      <c r="H6" s="30">
        <v>1.7824074074074072E-3</v>
      </c>
      <c r="I6" s="39">
        <v>2</v>
      </c>
      <c r="J6" s="42">
        <v>1.203125</v>
      </c>
      <c r="K6" s="125" t="s">
        <v>168</v>
      </c>
      <c r="L6" s="61"/>
    </row>
    <row r="7" spans="1:12">
      <c r="A7" s="56">
        <v>3</v>
      </c>
      <c r="B7" s="53">
        <v>411</v>
      </c>
      <c r="C7" s="111" t="s">
        <v>76</v>
      </c>
      <c r="D7" s="53" t="s">
        <v>50</v>
      </c>
      <c r="E7" s="111">
        <v>1995</v>
      </c>
      <c r="F7" s="116">
        <v>2</v>
      </c>
      <c r="G7" s="120">
        <v>3</v>
      </c>
      <c r="H7" s="30">
        <v>1.8287037037037037E-3</v>
      </c>
      <c r="I7" s="39">
        <v>3</v>
      </c>
      <c r="J7" s="42">
        <v>1.234375</v>
      </c>
      <c r="K7" s="125" t="s">
        <v>168</v>
      </c>
      <c r="L7" s="61"/>
    </row>
    <row r="8" spans="1:12">
      <c r="A8" s="56">
        <v>4</v>
      </c>
      <c r="B8" s="53">
        <v>459</v>
      </c>
      <c r="C8" s="111" t="s">
        <v>173</v>
      </c>
      <c r="D8" s="53" t="s">
        <v>20</v>
      </c>
      <c r="E8" s="111">
        <v>1997</v>
      </c>
      <c r="F8" s="116">
        <v>1</v>
      </c>
      <c r="G8" s="120">
        <v>10</v>
      </c>
      <c r="H8" s="30">
        <v>1.8402777777777777E-3</v>
      </c>
      <c r="I8" s="39">
        <v>4</v>
      </c>
      <c r="J8" s="42">
        <v>1.2421875</v>
      </c>
      <c r="K8" s="125" t="s">
        <v>168</v>
      </c>
      <c r="L8" s="61"/>
    </row>
    <row r="9" spans="1:12">
      <c r="A9" s="56">
        <v>5</v>
      </c>
      <c r="B9" s="53">
        <v>458</v>
      </c>
      <c r="C9" s="111" t="s">
        <v>97</v>
      </c>
      <c r="D9" s="53" t="s">
        <v>20</v>
      </c>
      <c r="E9" s="111">
        <v>1995</v>
      </c>
      <c r="F9" s="116">
        <v>1</v>
      </c>
      <c r="G9" s="120">
        <v>10</v>
      </c>
      <c r="H9" s="30">
        <v>1.8865740740740742E-3</v>
      </c>
      <c r="I9" s="39">
        <v>5</v>
      </c>
      <c r="J9" s="42">
        <v>1.2734375000000002</v>
      </c>
      <c r="K9" s="125" t="s">
        <v>168</v>
      </c>
      <c r="L9" s="61"/>
    </row>
    <row r="10" spans="1:12">
      <c r="A10" s="56">
        <v>6</v>
      </c>
      <c r="B10" s="53">
        <v>412</v>
      </c>
      <c r="C10" s="111" t="s">
        <v>80</v>
      </c>
      <c r="D10" s="53" t="s">
        <v>50</v>
      </c>
      <c r="E10" s="111">
        <v>1996</v>
      </c>
      <c r="F10" s="116">
        <v>2</v>
      </c>
      <c r="G10" s="120">
        <v>3</v>
      </c>
      <c r="H10" s="30">
        <v>2.0717592592592593E-3</v>
      </c>
      <c r="I10" s="39">
        <v>6</v>
      </c>
      <c r="J10" s="42">
        <v>1.3984375</v>
      </c>
      <c r="K10" s="125" t="s">
        <v>168</v>
      </c>
      <c r="L10" s="61"/>
    </row>
    <row r="11" spans="1:12">
      <c r="A11" s="56">
        <v>7</v>
      </c>
      <c r="B11" s="53">
        <v>457</v>
      </c>
      <c r="C11" s="111" t="s">
        <v>98</v>
      </c>
      <c r="D11" s="53" t="s">
        <v>20</v>
      </c>
      <c r="E11" s="111">
        <v>1995</v>
      </c>
      <c r="F11" s="116">
        <v>1</v>
      </c>
      <c r="G11" s="120">
        <v>10</v>
      </c>
      <c r="H11" s="30">
        <v>2.0949074074074073E-3</v>
      </c>
      <c r="I11" s="39">
        <v>7</v>
      </c>
      <c r="J11" s="42">
        <v>1.4140625</v>
      </c>
      <c r="K11" s="125" t="s">
        <v>168</v>
      </c>
      <c r="L11" s="61"/>
    </row>
    <row r="12" spans="1:12">
      <c r="A12" s="56">
        <v>8</v>
      </c>
      <c r="B12" s="53">
        <v>462</v>
      </c>
      <c r="C12" s="111" t="s">
        <v>81</v>
      </c>
      <c r="D12" s="53" t="s">
        <v>20</v>
      </c>
      <c r="E12" s="111">
        <v>1996</v>
      </c>
      <c r="F12" s="116">
        <v>1</v>
      </c>
      <c r="G12" s="120">
        <v>10</v>
      </c>
      <c r="H12" s="30">
        <v>2.8703703703703708E-3</v>
      </c>
      <c r="I12" s="39">
        <v>8</v>
      </c>
      <c r="J12" s="42">
        <v>1.9375000000000004</v>
      </c>
      <c r="K12" s="125"/>
      <c r="L12" s="61"/>
    </row>
    <row r="13" spans="1:12">
      <c r="A13" s="56">
        <v>9</v>
      </c>
      <c r="B13" s="53">
        <v>456</v>
      </c>
      <c r="C13" s="111" t="s">
        <v>174</v>
      </c>
      <c r="D13" s="53" t="s">
        <v>20</v>
      </c>
      <c r="E13" s="111">
        <v>1996</v>
      </c>
      <c r="F13" s="116">
        <v>3</v>
      </c>
      <c r="G13" s="120">
        <v>1</v>
      </c>
      <c r="H13" s="30">
        <v>3.3333333333333335E-3</v>
      </c>
      <c r="I13" s="39">
        <v>9</v>
      </c>
      <c r="J13" s="42">
        <v>2.2500000000000004</v>
      </c>
      <c r="K13" s="125"/>
      <c r="L13" s="61"/>
    </row>
    <row r="14" spans="1:12">
      <c r="A14" s="56">
        <v>10</v>
      </c>
      <c r="B14" s="53">
        <v>465</v>
      </c>
      <c r="C14" s="111" t="s">
        <v>99</v>
      </c>
      <c r="D14" s="53" t="s">
        <v>20</v>
      </c>
      <c r="E14" s="111">
        <v>1996</v>
      </c>
      <c r="F14" s="116">
        <v>3</v>
      </c>
      <c r="G14" s="120">
        <v>1</v>
      </c>
      <c r="H14" s="30">
        <v>3.9120370370370368E-3</v>
      </c>
      <c r="I14" s="39">
        <v>10</v>
      </c>
      <c r="J14" s="42">
        <v>2.640625</v>
      </c>
      <c r="K14" s="125"/>
      <c r="L14" s="61"/>
    </row>
    <row r="15" spans="1:12">
      <c r="A15" s="56">
        <v>11</v>
      </c>
      <c r="B15" s="53">
        <v>410</v>
      </c>
      <c r="C15" s="111" t="s">
        <v>78</v>
      </c>
      <c r="D15" s="53" t="s">
        <v>50</v>
      </c>
      <c r="E15" s="111">
        <v>1996</v>
      </c>
      <c r="F15" s="116">
        <v>3</v>
      </c>
      <c r="G15" s="120">
        <v>1</v>
      </c>
      <c r="H15" s="30">
        <v>3.9236111111111112E-3</v>
      </c>
      <c r="I15" s="39">
        <v>11</v>
      </c>
      <c r="J15" s="42">
        <v>2.6484375</v>
      </c>
      <c r="K15" s="125"/>
      <c r="L15" s="61"/>
    </row>
    <row r="16" spans="1:12">
      <c r="A16" s="56">
        <v>12</v>
      </c>
      <c r="B16" s="53">
        <v>461</v>
      </c>
      <c r="C16" s="111" t="s">
        <v>171</v>
      </c>
      <c r="D16" s="53" t="s">
        <v>20</v>
      </c>
      <c r="E16" s="111">
        <v>1996</v>
      </c>
      <c r="F16" s="116">
        <v>3</v>
      </c>
      <c r="G16" s="120">
        <v>1</v>
      </c>
      <c r="H16" s="30">
        <v>3.9814814814814817E-3</v>
      </c>
      <c r="I16" s="39">
        <v>12</v>
      </c>
      <c r="J16" s="42">
        <v>2.6875000000000004</v>
      </c>
      <c r="K16" s="125"/>
      <c r="L16" s="61"/>
    </row>
    <row r="17" spans="1:26" ht="13.5" thickBot="1">
      <c r="A17" s="57">
        <v>13</v>
      </c>
      <c r="B17" s="54">
        <v>419</v>
      </c>
      <c r="C17" s="122" t="s">
        <v>172</v>
      </c>
      <c r="D17" s="54" t="s">
        <v>175</v>
      </c>
      <c r="E17" s="122">
        <v>1995</v>
      </c>
      <c r="F17" s="117" t="s">
        <v>103</v>
      </c>
      <c r="G17" s="123">
        <v>0</v>
      </c>
      <c r="H17" s="31">
        <v>6.5509259259259262E-3</v>
      </c>
      <c r="I17" s="40">
        <v>13</v>
      </c>
      <c r="J17" s="43">
        <v>4.421875</v>
      </c>
      <c r="K17" s="126"/>
      <c r="L17" s="62"/>
    </row>
    <row r="18" spans="1:26" ht="14.25">
      <c r="A18" s="12"/>
      <c r="B18" s="12"/>
      <c r="C18" s="12"/>
      <c r="D18" s="12" t="s">
        <v>40</v>
      </c>
      <c r="E18" s="13"/>
      <c r="F18" s="13"/>
      <c r="G18" s="13">
        <v>156</v>
      </c>
      <c r="H18" s="12"/>
      <c r="I18"/>
      <c r="J18"/>
      <c r="K18"/>
      <c r="L18"/>
      <c r="W18" s="9"/>
      <c r="X18" s="9"/>
      <c r="Y18" s="9"/>
      <c r="Z18" s="9"/>
    </row>
    <row r="19" spans="1:26" s="12" customFormat="1" ht="15">
      <c r="A19" s="9"/>
      <c r="B19" s="9"/>
      <c r="C19" s="9"/>
      <c r="D19" s="9"/>
      <c r="E19" s="15"/>
      <c r="F19" s="15"/>
      <c r="G19" s="15"/>
      <c r="H19" s="17">
        <v>40538.617673032408</v>
      </c>
      <c r="K19" s="14"/>
      <c r="L19" s="14"/>
    </row>
    <row r="20" spans="1:26" ht="14.25">
      <c r="A20" s="12" t="s">
        <v>41</v>
      </c>
    </row>
    <row r="21" spans="1:26" ht="14.25">
      <c r="A21" s="12" t="s">
        <v>42</v>
      </c>
    </row>
  </sheetData>
  <mergeCells count="2">
    <mergeCell ref="A1:L1"/>
    <mergeCell ref="A3:L3"/>
  </mergeCells>
  <pageMargins left="0.43" right="0.44" top="0.74" bottom="1" header="0.5" footer="0.5"/>
  <pageSetup paperSize="9" scale="91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4"/>
  <sheetViews>
    <sheetView view="pageBreakPreview" topLeftCell="A4" zoomScale="85" zoomScaleNormal="70" zoomScaleSheetLayoutView="85" workbookViewId="0">
      <selection activeCell="A4" sqref="A1:XFD1048576"/>
    </sheetView>
  </sheetViews>
  <sheetFormatPr defaultRowHeight="12.75"/>
  <cols>
    <col min="1" max="1" width="4.28515625" style="9" customWidth="1"/>
    <col min="2" max="2" width="4.42578125" style="9" customWidth="1"/>
    <col min="3" max="3" width="19.5703125" style="9" customWidth="1"/>
    <col min="4" max="4" width="25.5703125" style="15" customWidth="1"/>
    <col min="5" max="5" width="5.140625" style="4" customWidth="1"/>
    <col min="6" max="6" width="4.5703125" style="4" customWidth="1"/>
    <col min="7" max="7" width="4" style="4" customWidth="1"/>
    <col min="8" max="8" width="11.85546875" style="19" customWidth="1"/>
    <col min="9" max="9" width="4.85546875" style="18" customWidth="1"/>
    <col min="10" max="10" width="9.5703125" style="6" customWidth="1"/>
    <col min="11" max="11" width="6.28515625" style="9" customWidth="1"/>
    <col min="12" max="12" width="4.7109375" style="9" customWidth="1"/>
    <col min="13" max="16384" width="9.140625" style="9"/>
  </cols>
  <sheetData>
    <row r="1" spans="1:24" s="1" customFormat="1" ht="45" customHeight="1" thickBo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24" s="1" customFormat="1" ht="13.5" thickTop="1">
      <c r="A2" s="2" t="s">
        <v>1</v>
      </c>
      <c r="B2" s="2"/>
      <c r="C2" s="2"/>
      <c r="E2" s="3"/>
      <c r="F2" s="3"/>
      <c r="G2" s="3"/>
      <c r="H2" s="5"/>
      <c r="I2" s="6"/>
      <c r="J2" s="7"/>
      <c r="K2" s="8"/>
      <c r="L2" s="7" t="s">
        <v>2</v>
      </c>
    </row>
    <row r="3" spans="1:24" s="1" customFormat="1" ht="63.75" customHeight="1" thickBot="1">
      <c r="A3" s="223" t="s">
        <v>198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24" ht="107.25" customHeight="1" thickBot="1">
      <c r="A4" s="44" t="s">
        <v>3</v>
      </c>
      <c r="B4" s="20" t="s">
        <v>4</v>
      </c>
      <c r="C4" s="109" t="s">
        <v>5</v>
      </c>
      <c r="D4" s="51" t="s">
        <v>6</v>
      </c>
      <c r="E4" s="27" t="s">
        <v>7</v>
      </c>
      <c r="F4" s="24" t="s">
        <v>8</v>
      </c>
      <c r="G4" s="118" t="s">
        <v>9</v>
      </c>
      <c r="H4" s="28" t="s">
        <v>11</v>
      </c>
      <c r="I4" s="37" t="s">
        <v>12</v>
      </c>
      <c r="J4" s="24" t="s">
        <v>13</v>
      </c>
      <c r="K4" s="27" t="s">
        <v>14</v>
      </c>
      <c r="L4" s="24" t="s">
        <v>15</v>
      </c>
    </row>
    <row r="5" spans="1:24">
      <c r="A5" s="55">
        <v>1</v>
      </c>
      <c r="B5" s="52">
        <v>413</v>
      </c>
      <c r="C5" s="110" t="s">
        <v>51</v>
      </c>
      <c r="D5" s="52" t="s">
        <v>50</v>
      </c>
      <c r="E5" s="110">
        <v>1995</v>
      </c>
      <c r="F5" s="115">
        <v>2</v>
      </c>
      <c r="G5" s="119">
        <v>3</v>
      </c>
      <c r="H5" s="29">
        <v>1.261574074074074E-3</v>
      </c>
      <c r="I5" s="134">
        <v>1</v>
      </c>
      <c r="J5" s="41">
        <v>1</v>
      </c>
      <c r="K5" s="124" t="s">
        <v>167</v>
      </c>
      <c r="L5" s="69"/>
    </row>
    <row r="6" spans="1:24">
      <c r="A6" s="56">
        <v>2</v>
      </c>
      <c r="B6" s="53">
        <v>466</v>
      </c>
      <c r="C6" s="111" t="s">
        <v>53</v>
      </c>
      <c r="D6" s="53" t="s">
        <v>100</v>
      </c>
      <c r="E6" s="111">
        <v>1996</v>
      </c>
      <c r="F6" s="116">
        <v>2</v>
      </c>
      <c r="G6" s="120">
        <v>3</v>
      </c>
      <c r="H6" s="30">
        <v>1.261574074074074E-3</v>
      </c>
      <c r="I6" s="135" t="s">
        <v>208</v>
      </c>
      <c r="J6" s="42">
        <v>1</v>
      </c>
      <c r="K6" s="125" t="s">
        <v>167</v>
      </c>
      <c r="L6" s="61"/>
    </row>
    <row r="7" spans="1:24">
      <c r="A7" s="56"/>
      <c r="B7" s="53">
        <v>499</v>
      </c>
      <c r="C7" s="111" t="s">
        <v>101</v>
      </c>
      <c r="D7" s="53" t="s">
        <v>17</v>
      </c>
      <c r="E7" s="111">
        <v>1995</v>
      </c>
      <c r="F7" s="116">
        <v>2</v>
      </c>
      <c r="G7" s="120"/>
      <c r="H7" s="30">
        <v>1.2962962962962963E-3</v>
      </c>
      <c r="I7" s="135">
        <v>3</v>
      </c>
      <c r="J7" s="42">
        <v>1.0275229357798166</v>
      </c>
      <c r="K7" s="125" t="s">
        <v>167</v>
      </c>
      <c r="L7" s="61"/>
    </row>
    <row r="8" spans="1:24">
      <c r="A8" s="56">
        <v>3</v>
      </c>
      <c r="B8" s="53">
        <v>426</v>
      </c>
      <c r="C8" s="111" t="s">
        <v>180</v>
      </c>
      <c r="D8" s="53" t="s">
        <v>102</v>
      </c>
      <c r="E8" s="111">
        <v>1995</v>
      </c>
      <c r="F8" s="116" t="s">
        <v>103</v>
      </c>
      <c r="G8" s="120"/>
      <c r="H8" s="30">
        <v>1.6435185185185183E-3</v>
      </c>
      <c r="I8" s="135">
        <v>4</v>
      </c>
      <c r="J8" s="42">
        <v>1.3027522935779816</v>
      </c>
      <c r="K8" s="125" t="s">
        <v>170</v>
      </c>
      <c r="L8" s="61"/>
    </row>
    <row r="9" spans="1:24">
      <c r="A9" s="56">
        <v>4</v>
      </c>
      <c r="B9" s="53">
        <v>460</v>
      </c>
      <c r="C9" s="111" t="s">
        <v>181</v>
      </c>
      <c r="D9" s="53" t="s">
        <v>20</v>
      </c>
      <c r="E9" s="111">
        <v>1995</v>
      </c>
      <c r="F9" s="116">
        <v>2</v>
      </c>
      <c r="G9" s="120">
        <v>3</v>
      </c>
      <c r="H9" s="30">
        <v>1.9212962962962962E-3</v>
      </c>
      <c r="I9" s="135">
        <v>5</v>
      </c>
      <c r="J9" s="42">
        <v>1.5229357798165137</v>
      </c>
      <c r="K9" s="125" t="s">
        <v>162</v>
      </c>
      <c r="L9" s="61"/>
    </row>
    <row r="10" spans="1:24">
      <c r="A10" s="56">
        <v>5</v>
      </c>
      <c r="B10" s="53">
        <v>444</v>
      </c>
      <c r="C10" s="111" t="s">
        <v>104</v>
      </c>
      <c r="D10" s="53" t="s">
        <v>17</v>
      </c>
      <c r="E10" s="111">
        <v>1997</v>
      </c>
      <c r="F10" s="116">
        <v>3</v>
      </c>
      <c r="G10" s="120">
        <v>1</v>
      </c>
      <c r="H10" s="30">
        <v>1.9675925925925928E-3</v>
      </c>
      <c r="I10" s="135">
        <v>6</v>
      </c>
      <c r="J10" s="42">
        <v>1.559633027522936</v>
      </c>
      <c r="K10" s="125" t="s">
        <v>162</v>
      </c>
      <c r="L10" s="61"/>
    </row>
    <row r="11" spans="1:24">
      <c r="A11" s="56">
        <v>6</v>
      </c>
      <c r="B11" s="53">
        <v>472</v>
      </c>
      <c r="C11" s="111" t="s">
        <v>105</v>
      </c>
      <c r="D11" s="53" t="s">
        <v>50</v>
      </c>
      <c r="E11" s="111">
        <v>1994</v>
      </c>
      <c r="F11" s="116" t="s">
        <v>103</v>
      </c>
      <c r="G11" s="120"/>
      <c r="H11" s="30">
        <v>2.0023148148148148E-3</v>
      </c>
      <c r="I11" s="135">
        <v>7</v>
      </c>
      <c r="J11" s="42">
        <v>1.5871559633027523</v>
      </c>
      <c r="K11" s="125" t="s">
        <v>162</v>
      </c>
      <c r="L11" s="61"/>
    </row>
    <row r="12" spans="1:24">
      <c r="A12" s="56">
        <v>7</v>
      </c>
      <c r="B12" s="53">
        <v>404</v>
      </c>
      <c r="C12" s="53" t="s">
        <v>62</v>
      </c>
      <c r="D12" s="111" t="s">
        <v>57</v>
      </c>
      <c r="E12" s="53">
        <v>1995</v>
      </c>
      <c r="F12" s="133">
        <v>1</v>
      </c>
      <c r="G12" s="129">
        <v>10</v>
      </c>
      <c r="H12" s="99">
        <v>2.0833333333333333E-3</v>
      </c>
      <c r="I12" s="135">
        <v>8</v>
      </c>
      <c r="J12" s="42">
        <v>1.6513</v>
      </c>
      <c r="K12" s="95"/>
      <c r="L12" s="59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A13" s="56">
        <v>8</v>
      </c>
      <c r="B13" s="53">
        <v>427</v>
      </c>
      <c r="C13" s="111" t="s">
        <v>106</v>
      </c>
      <c r="D13" s="53" t="s">
        <v>107</v>
      </c>
      <c r="E13" s="111">
        <v>1995</v>
      </c>
      <c r="F13" s="116" t="s">
        <v>111</v>
      </c>
      <c r="G13" s="120">
        <v>0.1</v>
      </c>
      <c r="H13" s="30">
        <v>2.0949074074074073E-3</v>
      </c>
      <c r="I13" s="135">
        <v>9</v>
      </c>
      <c r="J13" s="42">
        <v>1.6605504587155964</v>
      </c>
      <c r="K13" s="125"/>
      <c r="L13" s="61"/>
    </row>
    <row r="14" spans="1:24">
      <c r="A14" s="56">
        <v>9</v>
      </c>
      <c r="B14" s="53">
        <v>436</v>
      </c>
      <c r="C14" s="111" t="s">
        <v>108</v>
      </c>
      <c r="D14" s="53" t="s">
        <v>169</v>
      </c>
      <c r="E14" s="111">
        <v>1996</v>
      </c>
      <c r="F14" s="116" t="s">
        <v>103</v>
      </c>
      <c r="G14" s="120"/>
      <c r="H14" s="30">
        <v>2.1527777777777778E-3</v>
      </c>
      <c r="I14" s="135">
        <v>10</v>
      </c>
      <c r="J14" s="42">
        <v>1.7064220183486238</v>
      </c>
      <c r="K14" s="125"/>
      <c r="L14" s="61"/>
    </row>
    <row r="15" spans="1:24">
      <c r="A15" s="56">
        <v>10</v>
      </c>
      <c r="B15" s="53">
        <v>409</v>
      </c>
      <c r="C15" s="111" t="s">
        <v>109</v>
      </c>
      <c r="D15" s="53" t="s">
        <v>50</v>
      </c>
      <c r="E15" s="111">
        <v>1997</v>
      </c>
      <c r="F15" s="116" t="s">
        <v>103</v>
      </c>
      <c r="G15" s="120"/>
      <c r="H15" s="30">
        <v>2.2222222222222222E-3</v>
      </c>
      <c r="I15" s="135">
        <v>11</v>
      </c>
      <c r="J15" s="42">
        <v>1.761467889908257</v>
      </c>
      <c r="K15" s="125"/>
      <c r="L15" s="61"/>
    </row>
    <row r="16" spans="1:24">
      <c r="A16" s="56">
        <v>11</v>
      </c>
      <c r="B16" s="53">
        <v>464</v>
      </c>
      <c r="C16" s="111" t="s">
        <v>68</v>
      </c>
      <c r="D16" s="53" t="s">
        <v>20</v>
      </c>
      <c r="E16" s="111">
        <v>1996</v>
      </c>
      <c r="F16" s="116">
        <v>2</v>
      </c>
      <c r="G16" s="120">
        <v>3</v>
      </c>
      <c r="H16" s="30">
        <v>2.2685185185185182E-3</v>
      </c>
      <c r="I16" s="135">
        <v>12</v>
      </c>
      <c r="J16" s="42">
        <v>1.7981651376146788</v>
      </c>
      <c r="K16" s="125"/>
      <c r="L16" s="61"/>
    </row>
    <row r="17" spans="1:12">
      <c r="A17" s="56">
        <v>12</v>
      </c>
      <c r="B17" s="53">
        <v>432</v>
      </c>
      <c r="C17" s="111" t="s">
        <v>112</v>
      </c>
      <c r="D17" s="53" t="s">
        <v>169</v>
      </c>
      <c r="E17" s="111">
        <v>1996</v>
      </c>
      <c r="F17" s="116">
        <v>2</v>
      </c>
      <c r="G17" s="120">
        <v>3</v>
      </c>
      <c r="H17" s="30">
        <v>2.4421296296296296E-3</v>
      </c>
      <c r="I17" s="135">
        <v>14</v>
      </c>
      <c r="J17" s="42">
        <v>1.9357798165137614</v>
      </c>
      <c r="K17" s="125"/>
      <c r="L17" s="61"/>
    </row>
    <row r="18" spans="1:12">
      <c r="A18" s="56">
        <v>13</v>
      </c>
      <c r="B18" s="53">
        <v>421</v>
      </c>
      <c r="C18" s="111" t="s">
        <v>113</v>
      </c>
      <c r="D18" s="53" t="s">
        <v>114</v>
      </c>
      <c r="E18" s="111">
        <v>1996</v>
      </c>
      <c r="F18" s="116" t="s">
        <v>103</v>
      </c>
      <c r="G18" s="120">
        <v>0</v>
      </c>
      <c r="H18" s="30">
        <v>2.6388888888888885E-3</v>
      </c>
      <c r="I18" s="135">
        <v>15</v>
      </c>
      <c r="J18" s="42">
        <v>2.0917431192660549</v>
      </c>
      <c r="K18" s="125"/>
      <c r="L18" s="61"/>
    </row>
    <row r="19" spans="1:12">
      <c r="A19" s="56">
        <v>14</v>
      </c>
      <c r="B19" s="53">
        <v>407</v>
      </c>
      <c r="C19" s="111" t="s">
        <v>115</v>
      </c>
      <c r="D19" s="53" t="s">
        <v>50</v>
      </c>
      <c r="E19" s="111">
        <v>1997</v>
      </c>
      <c r="F19" s="116">
        <v>3</v>
      </c>
      <c r="G19" s="120">
        <v>1</v>
      </c>
      <c r="H19" s="30">
        <v>2.6388888888888885E-3</v>
      </c>
      <c r="I19" s="135" t="s">
        <v>209</v>
      </c>
      <c r="J19" s="42">
        <v>2.0917431192660549</v>
      </c>
      <c r="K19" s="125"/>
      <c r="L19" s="61"/>
    </row>
    <row r="20" spans="1:12">
      <c r="A20" s="56">
        <v>15</v>
      </c>
      <c r="B20" s="53">
        <v>430</v>
      </c>
      <c r="C20" s="111" t="s">
        <v>116</v>
      </c>
      <c r="D20" s="53" t="s">
        <v>169</v>
      </c>
      <c r="E20" s="111">
        <v>1996</v>
      </c>
      <c r="F20" s="116" t="s">
        <v>168</v>
      </c>
      <c r="G20" s="120">
        <v>1</v>
      </c>
      <c r="H20" s="30">
        <v>2.8240740740740739E-3</v>
      </c>
      <c r="I20" s="135">
        <v>17</v>
      </c>
      <c r="J20" s="42">
        <v>2.238532110091743</v>
      </c>
      <c r="K20" s="125"/>
      <c r="L20" s="61"/>
    </row>
    <row r="21" spans="1:12">
      <c r="A21" s="56">
        <v>16</v>
      </c>
      <c r="B21" s="53">
        <v>429</v>
      </c>
      <c r="C21" s="111" t="s">
        <v>117</v>
      </c>
      <c r="D21" s="53" t="s">
        <v>169</v>
      </c>
      <c r="E21" s="111">
        <v>1997</v>
      </c>
      <c r="F21" s="116">
        <v>3</v>
      </c>
      <c r="G21" s="120">
        <v>1</v>
      </c>
      <c r="H21" s="30">
        <v>3.1712962962962958E-3</v>
      </c>
      <c r="I21" s="135">
        <v>18</v>
      </c>
      <c r="J21" s="42">
        <v>2.5137614678899078</v>
      </c>
      <c r="K21" s="125"/>
      <c r="L21" s="61"/>
    </row>
    <row r="22" spans="1:12">
      <c r="A22" s="56">
        <v>17</v>
      </c>
      <c r="B22" s="53">
        <v>434</v>
      </c>
      <c r="C22" s="111" t="s">
        <v>118</v>
      </c>
      <c r="D22" s="53" t="s">
        <v>169</v>
      </c>
      <c r="E22" s="111">
        <v>1997</v>
      </c>
      <c r="F22" s="116" t="s">
        <v>103</v>
      </c>
      <c r="G22" s="120">
        <v>0</v>
      </c>
      <c r="H22" s="30">
        <v>3.1944444444444442E-3</v>
      </c>
      <c r="I22" s="135">
        <v>19</v>
      </c>
      <c r="J22" s="42">
        <v>2.5321100917431192</v>
      </c>
      <c r="K22" s="125"/>
      <c r="L22" s="61"/>
    </row>
    <row r="23" spans="1:12" ht="14.25">
      <c r="A23" s="56">
        <v>18</v>
      </c>
      <c r="B23" s="53">
        <v>417</v>
      </c>
      <c r="C23" s="111" t="s">
        <v>119</v>
      </c>
      <c r="D23" s="53" t="s">
        <v>175</v>
      </c>
      <c r="E23" s="111">
        <v>1996</v>
      </c>
      <c r="F23" s="116" t="s">
        <v>103</v>
      </c>
      <c r="G23" s="131">
        <v>0</v>
      </c>
      <c r="H23" s="30">
        <v>3.4490740740740745E-3</v>
      </c>
      <c r="I23" s="135">
        <v>20</v>
      </c>
      <c r="J23" s="42">
        <v>2.7339449541284409</v>
      </c>
      <c r="K23" s="125"/>
      <c r="L23" s="61"/>
    </row>
    <row r="24" spans="1:12" s="12" customFormat="1" ht="15">
      <c r="A24" s="56">
        <v>19</v>
      </c>
      <c r="B24" s="53">
        <v>418</v>
      </c>
      <c r="C24" s="111" t="s">
        <v>182</v>
      </c>
      <c r="D24" s="53" t="s">
        <v>175</v>
      </c>
      <c r="E24" s="111">
        <v>1996</v>
      </c>
      <c r="F24" s="116" t="s">
        <v>103</v>
      </c>
      <c r="G24" s="132">
        <v>0</v>
      </c>
      <c r="H24" s="30">
        <v>3.4606481481481485E-3</v>
      </c>
      <c r="I24" s="135">
        <v>21</v>
      </c>
      <c r="J24" s="42">
        <v>2.7431192660550461</v>
      </c>
      <c r="K24" s="137"/>
      <c r="L24" s="107"/>
    </row>
    <row r="25" spans="1:12">
      <c r="A25" s="56">
        <v>20</v>
      </c>
      <c r="B25" s="53">
        <v>431</v>
      </c>
      <c r="C25" s="111" t="s">
        <v>120</v>
      </c>
      <c r="D25" s="53" t="s">
        <v>169</v>
      </c>
      <c r="E25" s="111">
        <v>1997</v>
      </c>
      <c r="F25" s="116" t="s">
        <v>162</v>
      </c>
      <c r="G25" s="133">
        <v>0.3</v>
      </c>
      <c r="H25" s="30">
        <v>3.5763888888888894E-3</v>
      </c>
      <c r="I25" s="135">
        <v>22</v>
      </c>
      <c r="J25" s="42">
        <v>2.8348623853211015</v>
      </c>
      <c r="K25" s="125"/>
      <c r="L25" s="61"/>
    </row>
    <row r="26" spans="1:12">
      <c r="A26" s="56">
        <v>21</v>
      </c>
      <c r="B26" s="53">
        <v>439</v>
      </c>
      <c r="C26" s="111" t="s">
        <v>147</v>
      </c>
      <c r="D26" s="53" t="s">
        <v>169</v>
      </c>
      <c r="E26" s="111">
        <v>1996</v>
      </c>
      <c r="F26" s="116" t="s">
        <v>167</v>
      </c>
      <c r="G26" s="133">
        <v>3</v>
      </c>
      <c r="H26" s="30">
        <v>3.6689814814814814E-3</v>
      </c>
      <c r="I26" s="135">
        <v>23</v>
      </c>
      <c r="J26" s="42">
        <v>2.9082568807339451</v>
      </c>
      <c r="K26" s="125"/>
      <c r="L26" s="61"/>
    </row>
    <row r="27" spans="1:12">
      <c r="A27" s="56">
        <v>22</v>
      </c>
      <c r="B27" s="53">
        <v>463</v>
      </c>
      <c r="C27" s="111" t="s">
        <v>64</v>
      </c>
      <c r="D27" s="53" t="s">
        <v>20</v>
      </c>
      <c r="E27" s="111">
        <v>1996</v>
      </c>
      <c r="F27" s="116" t="s">
        <v>167</v>
      </c>
      <c r="G27" s="133">
        <v>3</v>
      </c>
      <c r="H27" s="30">
        <v>4.1898148148148146E-3</v>
      </c>
      <c r="I27" s="135">
        <v>24</v>
      </c>
      <c r="J27" s="42">
        <v>3.3211009174311927</v>
      </c>
      <c r="K27" s="125"/>
      <c r="L27" s="61"/>
    </row>
    <row r="28" spans="1:12">
      <c r="A28" s="56">
        <v>23</v>
      </c>
      <c r="B28" s="53">
        <v>420</v>
      </c>
      <c r="C28" s="111" t="s">
        <v>144</v>
      </c>
      <c r="D28" s="53" t="s">
        <v>114</v>
      </c>
      <c r="E28" s="111">
        <v>1996</v>
      </c>
      <c r="F28" s="116" t="s">
        <v>103</v>
      </c>
      <c r="G28" s="133">
        <v>0</v>
      </c>
      <c r="H28" s="30">
        <v>4.2013888888888891E-3</v>
      </c>
      <c r="I28" s="135">
        <v>25</v>
      </c>
      <c r="J28" s="42">
        <v>3.3302752293577984</v>
      </c>
      <c r="K28" s="125"/>
      <c r="L28" s="61"/>
    </row>
    <row r="29" spans="1:12">
      <c r="A29" s="56">
        <v>24</v>
      </c>
      <c r="B29" s="53">
        <v>433</v>
      </c>
      <c r="C29" s="111" t="s">
        <v>121</v>
      </c>
      <c r="D29" s="53" t="s">
        <v>169</v>
      </c>
      <c r="E29" s="111">
        <v>1996</v>
      </c>
      <c r="F29" s="116" t="s">
        <v>103</v>
      </c>
      <c r="G29" s="133">
        <v>0</v>
      </c>
      <c r="H29" s="30">
        <v>4.8495370370370368E-3</v>
      </c>
      <c r="I29" s="135">
        <v>26</v>
      </c>
      <c r="J29" s="42">
        <v>3.8440366972477062</v>
      </c>
      <c r="K29" s="125"/>
      <c r="L29" s="61"/>
    </row>
    <row r="30" spans="1:12">
      <c r="A30" s="56">
        <v>25</v>
      </c>
      <c r="B30" s="53">
        <v>437</v>
      </c>
      <c r="C30" s="111" t="s">
        <v>126</v>
      </c>
      <c r="D30" s="53" t="s">
        <v>169</v>
      </c>
      <c r="E30" s="111">
        <v>1997</v>
      </c>
      <c r="F30" s="116" t="s">
        <v>103</v>
      </c>
      <c r="G30" s="133">
        <v>0</v>
      </c>
      <c r="H30" s="30">
        <v>5.138888888888889E-3</v>
      </c>
      <c r="I30" s="135">
        <v>27</v>
      </c>
      <c r="J30" s="42">
        <v>4.0733944954128445</v>
      </c>
      <c r="K30" s="125"/>
      <c r="L30" s="61"/>
    </row>
    <row r="31" spans="1:12" ht="13.5" thickBot="1">
      <c r="A31" s="56">
        <v>26</v>
      </c>
      <c r="B31" s="54">
        <v>416</v>
      </c>
      <c r="C31" s="122" t="s">
        <v>122</v>
      </c>
      <c r="D31" s="54" t="s">
        <v>175</v>
      </c>
      <c r="E31" s="122">
        <v>1996</v>
      </c>
      <c r="F31" s="116" t="s">
        <v>103</v>
      </c>
      <c r="G31" s="136"/>
      <c r="H31" s="31">
        <v>7.3148148148148148E-3</v>
      </c>
      <c r="I31" s="135">
        <v>28</v>
      </c>
      <c r="J31" s="43">
        <v>5.7981651376146788</v>
      </c>
      <c r="K31" s="125"/>
      <c r="L31" s="61"/>
    </row>
    <row r="32" spans="1:12" ht="14.25">
      <c r="D32" s="12" t="s">
        <v>40</v>
      </c>
      <c r="G32" s="4">
        <v>46.800000000000004</v>
      </c>
      <c r="H32" s="9"/>
      <c r="I32" s="9"/>
      <c r="J32" s="9"/>
    </row>
    <row r="33" spans="1:1" ht="14.25">
      <c r="A33" s="12" t="s">
        <v>41</v>
      </c>
    </row>
    <row r="34" spans="1:1" ht="14.25">
      <c r="A34" s="12" t="s">
        <v>42</v>
      </c>
    </row>
  </sheetData>
  <mergeCells count="2">
    <mergeCell ref="A1:L1"/>
    <mergeCell ref="A3:L3"/>
  </mergeCells>
  <pageMargins left="0.43" right="0.44" top="0.74" bottom="1" header="0.5" footer="0.5"/>
  <pageSetup paperSize="9" scale="91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5"/>
  <sheetViews>
    <sheetView view="pageBreakPreview" topLeftCell="A4" zoomScale="85" zoomScaleNormal="70" zoomScaleSheetLayoutView="85" workbookViewId="0">
      <selection activeCell="I11" sqref="I11"/>
    </sheetView>
  </sheetViews>
  <sheetFormatPr defaultRowHeight="12.75"/>
  <cols>
    <col min="1" max="1" width="4.28515625" style="9" customWidth="1"/>
    <col min="2" max="2" width="4.42578125" style="9" customWidth="1"/>
    <col min="3" max="3" width="21.42578125" style="9" customWidth="1"/>
    <col min="4" max="4" width="25.85546875" style="15" customWidth="1"/>
    <col min="5" max="5" width="5.140625" style="4" customWidth="1"/>
    <col min="6" max="6" width="4.5703125" style="4" customWidth="1"/>
    <col min="7" max="7" width="3.85546875" style="4" customWidth="1"/>
    <col min="8" max="8" width="11.85546875" style="19" customWidth="1"/>
    <col min="9" max="9" width="4.85546875" style="18" customWidth="1"/>
    <col min="10" max="10" width="9.5703125" style="6" customWidth="1"/>
    <col min="11" max="11" width="6.28515625" style="9" customWidth="1"/>
    <col min="12" max="12" width="4.7109375" style="9" customWidth="1"/>
    <col min="13" max="16384" width="9.140625" style="9"/>
  </cols>
  <sheetData>
    <row r="1" spans="1:12" s="1" customFormat="1" ht="45" customHeight="1" thickBo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s="1" customFormat="1" ht="13.5" thickTop="1">
      <c r="A2" s="2" t="s">
        <v>1</v>
      </c>
      <c r="B2" s="2"/>
      <c r="C2" s="2"/>
      <c r="E2" s="3"/>
      <c r="F2" s="3"/>
      <c r="G2" s="3"/>
      <c r="H2" s="5"/>
      <c r="I2" s="6"/>
      <c r="J2" s="7"/>
      <c r="K2" s="8"/>
      <c r="L2" s="7" t="s">
        <v>2</v>
      </c>
    </row>
    <row r="3" spans="1:12" s="1" customFormat="1" ht="57" customHeight="1" thickBot="1">
      <c r="A3" s="223" t="s">
        <v>199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 ht="107.25" customHeight="1" thickBot="1">
      <c r="A4" s="44" t="s">
        <v>3</v>
      </c>
      <c r="B4" s="20" t="s">
        <v>4</v>
      </c>
      <c r="C4" s="109" t="s">
        <v>5</v>
      </c>
      <c r="D4" s="51" t="s">
        <v>6</v>
      </c>
      <c r="E4" s="27" t="s">
        <v>7</v>
      </c>
      <c r="F4" s="24" t="s">
        <v>8</v>
      </c>
      <c r="G4" s="112" t="s">
        <v>9</v>
      </c>
      <c r="H4" s="28" t="s">
        <v>11</v>
      </c>
      <c r="I4" s="37" t="s">
        <v>12</v>
      </c>
      <c r="J4" s="24" t="s">
        <v>13</v>
      </c>
      <c r="K4" s="27" t="s">
        <v>14</v>
      </c>
      <c r="L4" s="24" t="s">
        <v>15</v>
      </c>
    </row>
    <row r="5" spans="1:12" ht="15">
      <c r="A5" s="55">
        <v>1</v>
      </c>
      <c r="B5" s="138">
        <v>164</v>
      </c>
      <c r="C5" s="141" t="s">
        <v>104</v>
      </c>
      <c r="D5" s="145" t="s">
        <v>17</v>
      </c>
      <c r="E5" s="148">
        <v>1997</v>
      </c>
      <c r="F5" s="115">
        <v>3</v>
      </c>
      <c r="G5" s="113">
        <v>1</v>
      </c>
      <c r="H5" s="29">
        <v>1.0995370370370371E-3</v>
      </c>
      <c r="I5" s="38">
        <v>1</v>
      </c>
      <c r="J5" s="41">
        <v>1</v>
      </c>
      <c r="K5" s="124" t="s">
        <v>170</v>
      </c>
      <c r="L5" s="69"/>
    </row>
    <row r="6" spans="1:12" ht="15">
      <c r="A6" s="56">
        <v>2</v>
      </c>
      <c r="B6" s="139">
        <v>107</v>
      </c>
      <c r="C6" s="142" t="s">
        <v>109</v>
      </c>
      <c r="D6" s="146" t="s">
        <v>50</v>
      </c>
      <c r="E6" s="149">
        <v>1997</v>
      </c>
      <c r="F6" s="116" t="s">
        <v>103</v>
      </c>
      <c r="G6" s="114">
        <v>0</v>
      </c>
      <c r="H6" s="30">
        <v>1.2152777777777778E-3</v>
      </c>
      <c r="I6" s="39">
        <v>2</v>
      </c>
      <c r="J6" s="42">
        <v>1.1052631578947367</v>
      </c>
      <c r="K6" s="125" t="s">
        <v>170</v>
      </c>
      <c r="L6" s="61"/>
    </row>
    <row r="7" spans="1:12" ht="15">
      <c r="A7" s="56">
        <v>3</v>
      </c>
      <c r="B7" s="139">
        <v>170</v>
      </c>
      <c r="C7" s="142" t="s">
        <v>67</v>
      </c>
      <c r="D7" s="146" t="s">
        <v>17</v>
      </c>
      <c r="E7" s="149">
        <v>1999</v>
      </c>
      <c r="F7" s="116" t="s">
        <v>111</v>
      </c>
      <c r="G7" s="114">
        <v>1</v>
      </c>
      <c r="H7" s="30">
        <v>1.2962962962962963E-3</v>
      </c>
      <c r="I7" s="39">
        <v>3</v>
      </c>
      <c r="J7" s="42">
        <v>1.1789473684210525</v>
      </c>
      <c r="K7" s="125" t="s">
        <v>170</v>
      </c>
      <c r="L7" s="61"/>
    </row>
    <row r="8" spans="1:12" ht="15">
      <c r="A8" s="56">
        <v>4</v>
      </c>
      <c r="B8" s="139">
        <v>102</v>
      </c>
      <c r="C8" s="142" t="s">
        <v>115</v>
      </c>
      <c r="D8" s="146" t="s">
        <v>50</v>
      </c>
      <c r="E8" s="149">
        <v>1997</v>
      </c>
      <c r="F8" s="116" t="s">
        <v>111</v>
      </c>
      <c r="G8" s="114">
        <v>1</v>
      </c>
      <c r="H8" s="30">
        <v>1.3194444444444443E-3</v>
      </c>
      <c r="I8" s="39">
        <v>4</v>
      </c>
      <c r="J8" s="42">
        <v>1.1999999999999997</v>
      </c>
      <c r="K8" s="125" t="s">
        <v>170</v>
      </c>
      <c r="L8" s="61"/>
    </row>
    <row r="9" spans="1:12" ht="15">
      <c r="A9" s="56">
        <v>5</v>
      </c>
      <c r="B9" s="139">
        <v>121</v>
      </c>
      <c r="C9" s="142" t="s">
        <v>110</v>
      </c>
      <c r="D9" s="146" t="s">
        <v>50</v>
      </c>
      <c r="E9" s="149">
        <v>1999</v>
      </c>
      <c r="F9" s="116" t="s">
        <v>111</v>
      </c>
      <c r="G9" s="114">
        <v>1</v>
      </c>
      <c r="H9" s="30">
        <v>1.4004629629629629E-3</v>
      </c>
      <c r="I9" s="39">
        <v>5</v>
      </c>
      <c r="J9" s="42">
        <v>1.2736842105263158</v>
      </c>
      <c r="K9" s="125" t="s">
        <v>162</v>
      </c>
      <c r="L9" s="61"/>
    </row>
    <row r="10" spans="1:12" ht="15">
      <c r="A10" s="56">
        <v>6</v>
      </c>
      <c r="B10" s="139">
        <v>168</v>
      </c>
      <c r="C10" s="142" t="s">
        <v>123</v>
      </c>
      <c r="D10" s="146" t="s">
        <v>17</v>
      </c>
      <c r="E10" s="149">
        <v>2000</v>
      </c>
      <c r="F10" s="116" t="s">
        <v>111</v>
      </c>
      <c r="G10" s="114">
        <v>1</v>
      </c>
      <c r="H10" s="30">
        <v>1.7708333333333332E-3</v>
      </c>
      <c r="I10" s="39">
        <v>6</v>
      </c>
      <c r="J10" s="42">
        <v>1.6105263157894736</v>
      </c>
      <c r="K10" s="125"/>
      <c r="L10" s="61"/>
    </row>
    <row r="11" spans="1:12" ht="15">
      <c r="A11" s="56">
        <v>7</v>
      </c>
      <c r="B11" s="139">
        <v>103</v>
      </c>
      <c r="C11" s="142" t="s">
        <v>124</v>
      </c>
      <c r="D11" s="146" t="s">
        <v>50</v>
      </c>
      <c r="E11" s="149">
        <v>1997</v>
      </c>
      <c r="F11" s="116" t="s">
        <v>103</v>
      </c>
      <c r="G11" s="114">
        <v>0</v>
      </c>
      <c r="H11" s="30">
        <v>1.7708333333333332E-3</v>
      </c>
      <c r="I11" s="39" t="s">
        <v>210</v>
      </c>
      <c r="J11" s="42">
        <v>1.6105263157894736</v>
      </c>
      <c r="K11" s="121"/>
      <c r="L11" s="61"/>
    </row>
    <row r="12" spans="1:12" ht="15">
      <c r="A12" s="56">
        <v>8</v>
      </c>
      <c r="B12" s="139">
        <v>109</v>
      </c>
      <c r="C12" s="142" t="s">
        <v>125</v>
      </c>
      <c r="D12" s="146" t="s">
        <v>50</v>
      </c>
      <c r="E12" s="149">
        <v>1998</v>
      </c>
      <c r="F12" s="116" t="s">
        <v>103</v>
      </c>
      <c r="G12" s="114">
        <v>0</v>
      </c>
      <c r="H12" s="30">
        <v>1.8981481481481482E-3</v>
      </c>
      <c r="I12" s="39">
        <v>8</v>
      </c>
      <c r="J12" s="42">
        <v>1.726315789473684</v>
      </c>
      <c r="K12" s="121"/>
      <c r="L12" s="61"/>
    </row>
    <row r="13" spans="1:12" ht="15">
      <c r="A13" s="56">
        <v>9</v>
      </c>
      <c r="B13" s="139">
        <v>153</v>
      </c>
      <c r="C13" s="142" t="s">
        <v>126</v>
      </c>
      <c r="D13" s="147" t="s">
        <v>176</v>
      </c>
      <c r="E13" s="149">
        <v>1997</v>
      </c>
      <c r="F13" s="116" t="s">
        <v>103</v>
      </c>
      <c r="G13" s="114">
        <v>0</v>
      </c>
      <c r="H13" s="30">
        <v>2.0370370370370373E-3</v>
      </c>
      <c r="I13" s="39">
        <v>9</v>
      </c>
      <c r="J13" s="42">
        <v>1.8526315789473686</v>
      </c>
      <c r="K13" s="121"/>
      <c r="L13" s="61"/>
    </row>
    <row r="14" spans="1:12" ht="15">
      <c r="A14" s="56">
        <v>10</v>
      </c>
      <c r="B14" s="139">
        <v>135</v>
      </c>
      <c r="C14" s="142" t="s">
        <v>127</v>
      </c>
      <c r="D14" s="147" t="s">
        <v>178</v>
      </c>
      <c r="E14" s="149">
        <v>1997</v>
      </c>
      <c r="F14" s="116" t="s">
        <v>103</v>
      </c>
      <c r="G14" s="114">
        <v>0</v>
      </c>
      <c r="H14" s="30">
        <v>2.1064814814814813E-3</v>
      </c>
      <c r="I14" s="39">
        <v>10</v>
      </c>
      <c r="J14" s="42">
        <v>1.9157894736842103</v>
      </c>
      <c r="K14" s="121"/>
      <c r="L14" s="61"/>
    </row>
    <row r="15" spans="1:12" ht="15">
      <c r="A15" s="56">
        <v>11</v>
      </c>
      <c r="B15" s="139">
        <v>146</v>
      </c>
      <c r="C15" s="142" t="s">
        <v>120</v>
      </c>
      <c r="D15" s="147" t="s">
        <v>176</v>
      </c>
      <c r="E15" s="149">
        <v>1997</v>
      </c>
      <c r="F15" s="116" t="s">
        <v>162</v>
      </c>
      <c r="G15" s="114">
        <v>0.3</v>
      </c>
      <c r="H15" s="30">
        <v>2.2222222222222222E-3</v>
      </c>
      <c r="I15" s="39">
        <v>11</v>
      </c>
      <c r="J15" s="42">
        <v>2.0210526315789474</v>
      </c>
      <c r="K15" s="121"/>
      <c r="L15" s="61"/>
    </row>
    <row r="16" spans="1:12" ht="15">
      <c r="A16" s="56">
        <v>12</v>
      </c>
      <c r="B16" s="139">
        <v>185</v>
      </c>
      <c r="C16" s="143" t="s">
        <v>160</v>
      </c>
      <c r="D16" s="147" t="s">
        <v>177</v>
      </c>
      <c r="E16" s="149">
        <v>1997</v>
      </c>
      <c r="F16" s="116" t="s">
        <v>103</v>
      </c>
      <c r="G16" s="114">
        <v>0</v>
      </c>
      <c r="H16" s="30">
        <v>2.3495370370370371E-3</v>
      </c>
      <c r="I16" s="39">
        <v>12</v>
      </c>
      <c r="J16" s="42">
        <v>2.1368421052631579</v>
      </c>
      <c r="K16" s="121"/>
      <c r="L16" s="61"/>
    </row>
    <row r="17" spans="1:25" ht="15">
      <c r="A17" s="56">
        <v>13</v>
      </c>
      <c r="B17" s="139">
        <v>132</v>
      </c>
      <c r="C17" s="142" t="s">
        <v>129</v>
      </c>
      <c r="D17" s="147" t="s">
        <v>178</v>
      </c>
      <c r="E17" s="149">
        <v>1997</v>
      </c>
      <c r="F17" s="116" t="s">
        <v>103</v>
      </c>
      <c r="G17" s="114">
        <v>0</v>
      </c>
      <c r="H17" s="30">
        <v>2.7083333333333334E-3</v>
      </c>
      <c r="I17" s="39">
        <v>13</v>
      </c>
      <c r="J17" s="42">
        <v>2.4631578947368422</v>
      </c>
      <c r="K17" s="121"/>
      <c r="L17" s="61"/>
    </row>
    <row r="18" spans="1:25" ht="15">
      <c r="A18" s="56">
        <v>14</v>
      </c>
      <c r="B18" s="139">
        <v>165</v>
      </c>
      <c r="C18" s="142" t="s">
        <v>130</v>
      </c>
      <c r="D18" s="146" t="s">
        <v>17</v>
      </c>
      <c r="E18" s="149">
        <v>2000</v>
      </c>
      <c r="F18" s="116" t="s">
        <v>103</v>
      </c>
      <c r="G18" s="114">
        <v>0</v>
      </c>
      <c r="H18" s="30">
        <v>2.9629629629629628E-3</v>
      </c>
      <c r="I18" s="39">
        <v>14</v>
      </c>
      <c r="J18" s="42">
        <v>2.6947368421052627</v>
      </c>
      <c r="K18" s="121"/>
      <c r="L18" s="61"/>
    </row>
    <row r="19" spans="1:25" ht="15">
      <c r="A19" s="56">
        <v>15</v>
      </c>
      <c r="B19" s="139">
        <v>160</v>
      </c>
      <c r="C19" s="142" t="s">
        <v>131</v>
      </c>
      <c r="D19" s="146" t="s">
        <v>17</v>
      </c>
      <c r="E19" s="149">
        <v>1999</v>
      </c>
      <c r="F19" s="116" t="s">
        <v>103</v>
      </c>
      <c r="G19" s="114">
        <v>0</v>
      </c>
      <c r="H19" s="30">
        <v>3.4953703703703705E-3</v>
      </c>
      <c r="I19" s="39">
        <v>15</v>
      </c>
      <c r="J19" s="42">
        <v>3.1789473684210527</v>
      </c>
      <c r="K19" s="121"/>
      <c r="L19" s="61"/>
    </row>
    <row r="20" spans="1:25" ht="15">
      <c r="A20" s="56">
        <v>16</v>
      </c>
      <c r="B20" s="139">
        <v>123</v>
      </c>
      <c r="C20" s="142" t="s">
        <v>117</v>
      </c>
      <c r="D20" s="146" t="s">
        <v>114</v>
      </c>
      <c r="E20" s="149">
        <v>1997</v>
      </c>
      <c r="F20" s="116" t="s">
        <v>103</v>
      </c>
      <c r="G20" s="114">
        <v>0</v>
      </c>
      <c r="H20" s="30">
        <v>4.1203703703703706E-3</v>
      </c>
      <c r="I20" s="39">
        <v>16</v>
      </c>
      <c r="J20" s="42">
        <v>3.7473684210526317</v>
      </c>
      <c r="K20" s="121"/>
      <c r="L20" s="61"/>
    </row>
    <row r="21" spans="1:25" ht="15">
      <c r="A21" s="56">
        <v>17</v>
      </c>
      <c r="B21" s="139">
        <v>183</v>
      </c>
      <c r="C21" s="143" t="s">
        <v>179</v>
      </c>
      <c r="D21" s="147" t="s">
        <v>177</v>
      </c>
      <c r="E21" s="149">
        <v>1999</v>
      </c>
      <c r="F21" s="116" t="s">
        <v>103</v>
      </c>
      <c r="G21" s="114">
        <v>0</v>
      </c>
      <c r="H21" s="30">
        <v>4.2592592592592595E-3</v>
      </c>
      <c r="I21" s="39">
        <v>17</v>
      </c>
      <c r="J21" s="42">
        <v>3.8736842105263158</v>
      </c>
      <c r="K21" s="121"/>
      <c r="L21" s="61"/>
    </row>
    <row r="22" spans="1:25" s="12" customFormat="1" ht="15.75" thickBot="1">
      <c r="A22" s="57">
        <v>18</v>
      </c>
      <c r="B22" s="140">
        <v>141</v>
      </c>
      <c r="C22" s="144" t="s">
        <v>132</v>
      </c>
      <c r="D22" s="211" t="s">
        <v>178</v>
      </c>
      <c r="E22" s="150">
        <v>1997</v>
      </c>
      <c r="F22" s="117" t="s">
        <v>103</v>
      </c>
      <c r="G22" s="151">
        <v>0</v>
      </c>
      <c r="H22" s="31">
        <v>4.5486111111111109E-3</v>
      </c>
      <c r="I22" s="40">
        <v>18</v>
      </c>
      <c r="J22" s="43">
        <v>4.1368421052631579</v>
      </c>
      <c r="K22" s="152"/>
      <c r="L22" s="153"/>
    </row>
    <row r="23" spans="1:25" s="16" customFormat="1" ht="14.25">
      <c r="A23" s="9"/>
      <c r="B23" s="9"/>
      <c r="C23" s="9"/>
      <c r="D23" s="12" t="s">
        <v>40</v>
      </c>
      <c r="E23" s="4"/>
      <c r="F23" s="4"/>
      <c r="G23" s="4">
        <v>10.6</v>
      </c>
      <c r="H23" s="19"/>
      <c r="I23" s="18"/>
      <c r="J23" s="6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s="16" customFormat="1" ht="14.25">
      <c r="A24" s="12" t="s">
        <v>41</v>
      </c>
      <c r="B24" s="9"/>
      <c r="C24" s="9"/>
      <c r="D24" s="15"/>
      <c r="E24" s="4"/>
      <c r="F24" s="4"/>
      <c r="G24" s="4"/>
      <c r="H24" s="19"/>
      <c r="I24" s="18"/>
      <c r="J24" s="6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s="16" customFormat="1" ht="14.25">
      <c r="A25" s="12" t="s">
        <v>42</v>
      </c>
      <c r="B25" s="9"/>
      <c r="C25" s="9"/>
      <c r="D25" s="15"/>
      <c r="E25" s="4"/>
      <c r="F25" s="4"/>
      <c r="G25" s="4"/>
      <c r="H25" s="19"/>
      <c r="I25" s="18"/>
      <c r="J25" s="6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</sheetData>
  <mergeCells count="2">
    <mergeCell ref="A1:L1"/>
    <mergeCell ref="A3:L3"/>
  </mergeCells>
  <pageMargins left="0.43" right="0.44" top="0.74" bottom="1" header="0.5" footer="0.5"/>
  <pageSetup paperSize="9" scale="9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М 3 отк</vt:lpstr>
      <vt:lpstr>ж 3 отк</vt:lpstr>
      <vt:lpstr>М 3 96-93</vt:lpstr>
      <vt:lpstr>ж 3 96-93</vt:lpstr>
      <vt:lpstr>М 2 94 и старше</vt:lpstr>
      <vt:lpstr>ж 2 94 и старше</vt:lpstr>
      <vt:lpstr>ж 2 1995-97</vt:lpstr>
      <vt:lpstr>М 2 95-97</vt:lpstr>
      <vt:lpstr>М 1 2000-1997</vt:lpstr>
      <vt:lpstr>ж 1 2000-1997</vt:lpstr>
      <vt:lpstr>М 1 1996 и ст</vt:lpstr>
      <vt:lpstr>ж 1 1996 и ст</vt:lpstr>
      <vt:lpstr>М 1 дети</vt:lpstr>
      <vt:lpstr>ж 1 дети</vt:lpstr>
      <vt:lpstr>'ж 1 1996 и ст'!Область_печати</vt:lpstr>
      <vt:lpstr>'ж 1 2000-1997'!Область_печати</vt:lpstr>
      <vt:lpstr>'ж 2 94 и старше'!Область_печати</vt:lpstr>
      <vt:lpstr>'ж 3 отк'!Область_печати</vt:lpstr>
    </vt:vector>
  </TitlesOfParts>
  <Company>BEST XP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</dc:creator>
  <cp:lastModifiedBy>Ира</cp:lastModifiedBy>
  <dcterms:created xsi:type="dcterms:W3CDTF">2010-12-26T11:48:47Z</dcterms:created>
  <dcterms:modified xsi:type="dcterms:W3CDTF">2011-01-12T08:31:48Z</dcterms:modified>
</cp:coreProperties>
</file>