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5195" windowHeight="8640" activeTab="0"/>
  </bookViews>
  <sheets>
    <sheet name="Сводный_все" sheetId="1" r:id="rId1"/>
    <sheet name="Ориент М" sheetId="2" r:id="rId2"/>
    <sheet name="Ориент Ж" sheetId="3" r:id="rId3"/>
    <sheet name="Ориент ЛК" sheetId="4" r:id="rId4"/>
    <sheet name="Конкурсы" sheetId="5" r:id="rId5"/>
    <sheet name="КТМ" sheetId="6" r:id="rId6"/>
    <sheet name="ТПТ" sheetId="7" r:id="rId7"/>
    <sheet name="ТПТ_2к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bal2">#REF!</definedName>
    <definedName name="bal34" localSheetId="0">'Сводный_все'!$I$9:$I$28</definedName>
    <definedName name="bal34">#REF!</definedName>
    <definedName name="DataChel">'[2]main'!$F:$O</definedName>
    <definedName name="klass1_V">#REF!</definedName>
    <definedName name="klass2_B">#REF!</definedName>
    <definedName name="klass3_A">#REF!</definedName>
    <definedName name="rez2">#REF!</definedName>
    <definedName name="rez3">#REF!</definedName>
    <definedName name="rez34">#REF!</definedName>
    <definedName name="Shapka1" localSheetId="6">'[6]tmp'!$A$1</definedName>
    <definedName name="Shapka1" localSheetId="7">'[6]tmp'!$A$1</definedName>
    <definedName name="Shapka1">'[3]tmp'!$A$1</definedName>
    <definedName name="Shapka2" localSheetId="6">'[6]tmp'!$A$2</definedName>
    <definedName name="Shapka2" localSheetId="7">'[6]tmp'!$A$2</definedName>
    <definedName name="Shapka2">'[3]tmp'!$A$2</definedName>
    <definedName name="ShapkaData" localSheetId="4">'[5]tmp'!$A$3</definedName>
    <definedName name="ShapkaData" localSheetId="6">'[6]tmp'!$A$3</definedName>
    <definedName name="ShapkaData" localSheetId="7">'[6]tmp'!$A$3</definedName>
    <definedName name="ShapkaData">'[3]tmp'!$A$3</definedName>
    <definedName name="ShapkaWhere" localSheetId="4">'[5]tmp'!$K$3</definedName>
    <definedName name="ShapkaWhere" localSheetId="6">'[6]tmp'!$K$3</definedName>
    <definedName name="ShapkaWhere" localSheetId="7">'[6]tmp'!$K$3</definedName>
    <definedName name="ShapkaWhere">'[3]tmp'!$K$3</definedName>
    <definedName name="SignGlSec">'[7]Настройка'!$C$30</definedName>
    <definedName name="VitrinaList" localSheetId="6">'[8]Start'!$F$17:$F$34</definedName>
    <definedName name="VitrinaList" localSheetId="7">'[8]Start'!$F$17:$F$34</definedName>
    <definedName name="VitrinaList">'[1]Start'!$F$17:$F$34</definedName>
    <definedName name="VitrinaNum" localSheetId="6">'[8]Start'!$F$15</definedName>
    <definedName name="VitrinaNum" localSheetId="7">'[8]Start'!$F$15</definedName>
    <definedName name="VitrinaNum">'[1]Start'!$F$15</definedName>
    <definedName name="wo">'[4]Woimport'!$A:$K</definedName>
    <definedName name="Z_4BDA359B_8F88_4534_BD4F_A96B20AA1C87_.wvu.Cols" localSheetId="0" hidden="1">'Сводный_все'!#REF!,'Сводный_все'!#REF!</definedName>
    <definedName name="Z_4BDA359B_8F88_4534_BD4F_A96B20AA1C87_.wvu.Rows" localSheetId="0" hidden="1">'Сводный_все'!$1:$8,'Сводный_все'!#REF!</definedName>
    <definedName name="Z_B77C90FF_7780_40D2_9836_E89711E35BD9_.wvu.Cols" localSheetId="0" hidden="1">'Сводный_все'!#REF!,'Сводный_все'!#REF!</definedName>
    <definedName name="Z_B77C90FF_7780_40D2_9836_E89711E35BD9_.wvu.Rows" localSheetId="0" hidden="1">'Сводный_все'!$1:$8,'Сводный_все'!#REF!</definedName>
    <definedName name="_xlnm.Print_Titles" localSheetId="5">'КТМ'!$4:$5</definedName>
  </definedNames>
  <calcPr fullCalcOnLoad="1"/>
</workbook>
</file>

<file path=xl/sharedStrings.xml><?xml version="1.0" encoding="utf-8"?>
<sst xmlns="http://schemas.openxmlformats.org/spreadsheetml/2006/main" count="1965" uniqueCount="537">
  <si>
    <t>Московская область, Рузский район, д. Васильевское, берега р. Москвы</t>
  </si>
  <si>
    <t>№ п/п</t>
  </si>
  <si>
    <t>Команда</t>
  </si>
  <si>
    <t xml:space="preserve">Округ </t>
  </si>
  <si>
    <t>№ команды</t>
  </si>
  <si>
    <t>КТМ</t>
  </si>
  <si>
    <t>Сумма очков</t>
  </si>
  <si>
    <t>Место</t>
  </si>
  <si>
    <t>Баллы в Зачет 1-го этапа Первенства</t>
  </si>
  <si>
    <t>Прим.</t>
  </si>
  <si>
    <t>очки</t>
  </si>
  <si>
    <t>Ориенти-
рование</t>
  </si>
  <si>
    <t>ТПТ</t>
  </si>
  <si>
    <t>Конкурсная программа</t>
  </si>
  <si>
    <t>Пешеходный туризм, Группа "А"</t>
  </si>
  <si>
    <t>Коэф.</t>
  </si>
  <si>
    <t>очки с учетом коэффициента</t>
  </si>
  <si>
    <t>ЮЗАО</t>
  </si>
  <si>
    <t>СВАО</t>
  </si>
  <si>
    <t>ЦАО</t>
  </si>
  <si>
    <t>ЮАО</t>
  </si>
  <si>
    <t>ВАО</t>
  </si>
  <si>
    <t>ЮВАО</t>
  </si>
  <si>
    <t>Руководитель</t>
  </si>
  <si>
    <t>7-9 мая 2012 года</t>
  </si>
  <si>
    <t>Сводный протокол соревнований</t>
  </si>
  <si>
    <t>Главный судья _____________________________/А.В. Дегтярев, г. Москва/</t>
  </si>
  <si>
    <t>Главный секретарь _________________________/А.В. Сергеева, г. Москва/</t>
  </si>
  <si>
    <t>Гимназия №1522</t>
  </si>
  <si>
    <t>СЗАО</t>
  </si>
  <si>
    <t>Романова Елена Сергеевна</t>
  </si>
  <si>
    <t>ДДЮТиЭ</t>
  </si>
  <si>
    <t>Ковальков Дмитрий Владимирович</t>
  </si>
  <si>
    <t>ДДЮТЭ-1</t>
  </si>
  <si>
    <t>Ольховская Ирина Григорьевна</t>
  </si>
  <si>
    <t>ДДЮТЭ-2</t>
  </si>
  <si>
    <t>ДООЦ ЮВАО</t>
  </si>
  <si>
    <t>Кокурина Юлия Львовна</t>
  </si>
  <si>
    <t>ДТДМ "Преображенский"</t>
  </si>
  <si>
    <t>Сафронова Мария Юрьевна</t>
  </si>
  <si>
    <t>ДТДМ "Преображенский"-2</t>
  </si>
  <si>
    <t>ДТДМ на Миуссах</t>
  </si>
  <si>
    <t xml:space="preserve">Асотов Сергей Федорович </t>
  </si>
  <si>
    <t>ДЮЦ "Северный" - 3</t>
  </si>
  <si>
    <t>Афанасьев Владимир Геннадьевич</t>
  </si>
  <si>
    <t>ДЮЦ "Северный"- 2</t>
  </si>
  <si>
    <t>МосгорСЮТур</t>
  </si>
  <si>
    <t>город</t>
  </si>
  <si>
    <t>Большакова Ирина Борисовна</t>
  </si>
  <si>
    <t>МосгорСЮТур-2</t>
  </si>
  <si>
    <t>ЦВР "Раменки"</t>
  </si>
  <si>
    <t>ЗАО</t>
  </si>
  <si>
    <t>Никонова Галина Петровна</t>
  </si>
  <si>
    <t>ЦДЮТЭ Черемушки</t>
  </si>
  <si>
    <t>Резванова Дарья Александровна</t>
  </si>
  <si>
    <t>ЦО № 1449 - 1</t>
  </si>
  <si>
    <t>Колесов Александр Викторович</t>
  </si>
  <si>
    <t>ЦО № 1449 - 2</t>
  </si>
  <si>
    <t>ЦО № 654</t>
  </si>
  <si>
    <t>Попивный Роман Владимирович</t>
  </si>
  <si>
    <t>ЦРТДиЮ Жулебино</t>
  </si>
  <si>
    <t>Залетов Олег Викторович</t>
  </si>
  <si>
    <t>Эдельвейс-1</t>
  </si>
  <si>
    <t>Кашлев Сергей Николаевич</t>
  </si>
  <si>
    <t>Эдельвейс-2</t>
  </si>
  <si>
    <t>Эдельвейс-3</t>
  </si>
  <si>
    <r>
      <rPr>
        <sz val="11"/>
        <rFont val="Arial Cyr"/>
        <family val="0"/>
      </rPr>
      <t>ДЕПАРТАМЕНТ ОБРАЗОВАНИЯ ГОРОДА МОСКВЫ            МОСКОВСКАЯ ГОРОДСКАЯ СТАНЦИЯ ЮНЫХ ТУРИСТОВ</t>
    </r>
    <r>
      <rPr>
        <sz val="10"/>
        <rFont val="Arial Cyr"/>
        <family val="0"/>
      </rPr>
      <t xml:space="preserve">
</t>
    </r>
    <r>
      <rPr>
        <b/>
        <sz val="16"/>
        <rFont val="Arial Cyr"/>
        <family val="0"/>
      </rPr>
      <t>67-е Первенство по туризму обучающихся образовательных учреждений,
подведомственных Департаменту образования Москвы</t>
    </r>
  </si>
  <si>
    <r>
      <t>ДЕПАРТАМЕНТ ОБРАЗОВАНИЯ ГОРОДА МОСКВЫ            МОСКОВСКАЯ ГОРОДСКАЯ СТАНЦИЯ ЮНЫХ ТУРИСТОВ</t>
    </r>
    <r>
      <rPr>
        <b/>
        <sz val="14"/>
        <rFont val="Arial"/>
        <family val="2"/>
      </rPr>
      <t xml:space="preserve">
67-е Первенство по туризму обучающихся образовательных учреждений, подведомственных Департаменту образования Москвы
Пешеходный туризм, группа А</t>
    </r>
  </si>
  <si>
    <t>7 мая 2012 года</t>
  </si>
  <si>
    <t>Московская область, Рузский район, д. Васильевское; берега р. Москва</t>
  </si>
  <si>
    <t xml:space="preserve">Протокол соревнований на дистанции 'Спортивное ориентирование'. 
ЛИЧНЫЙ ЗАЧЕТ. ЮНОШИ </t>
  </si>
  <si>
    <t>Номер участника</t>
  </si>
  <si>
    <t>Участник</t>
  </si>
  <si>
    <t>Год рождения</t>
  </si>
  <si>
    <t>Округ</t>
  </si>
  <si>
    <t>Время на дистанции</t>
  </si>
  <si>
    <t>Кол-во "невзятых" КП</t>
  </si>
  <si>
    <t>Штраф за "невзятые" КП</t>
  </si>
  <si>
    <t>Результат</t>
  </si>
  <si>
    <t>Примечание</t>
  </si>
  <si>
    <t>Очки в зачет команды</t>
  </si>
  <si>
    <t>301.1</t>
  </si>
  <si>
    <t xml:space="preserve">Амелин Николай </t>
  </si>
  <si>
    <t/>
  </si>
  <si>
    <t>301.2</t>
  </si>
  <si>
    <t>Ольховский Василий</t>
  </si>
  <si>
    <t>205.2</t>
  </si>
  <si>
    <t>Четвертанов Игорь</t>
  </si>
  <si>
    <t>203.4</t>
  </si>
  <si>
    <t>Игнатко Александр</t>
  </si>
  <si>
    <t>402.4</t>
  </si>
  <si>
    <t>Ледников Александр</t>
  </si>
  <si>
    <t>205.1</t>
  </si>
  <si>
    <t>Щипанов Антон</t>
  </si>
  <si>
    <t>401.6</t>
  </si>
  <si>
    <t>Дорохин Дмитрий</t>
  </si>
  <si>
    <t>203.5</t>
  </si>
  <si>
    <t>Руднев Иван</t>
  </si>
  <si>
    <t>101.2</t>
  </si>
  <si>
    <t>Лаишев Амир</t>
  </si>
  <si>
    <t>303.1</t>
  </si>
  <si>
    <t>Куприянова Алексей</t>
  </si>
  <si>
    <t>203.2</t>
  </si>
  <si>
    <t>Бизяев Никита</t>
  </si>
  <si>
    <t>211.1</t>
  </si>
  <si>
    <t>Поселенов Кирилл</t>
  </si>
  <si>
    <t>209.3</t>
  </si>
  <si>
    <t>Сафин Эмиль</t>
  </si>
  <si>
    <t>208.1</t>
  </si>
  <si>
    <t>Косарев Денис</t>
  </si>
  <si>
    <t>101.3</t>
  </si>
  <si>
    <t>Роджерс Раймонд</t>
  </si>
  <si>
    <t>211.3</t>
  </si>
  <si>
    <t>Плешков Илья</t>
  </si>
  <si>
    <t>209.6</t>
  </si>
  <si>
    <t>Филимонов Леонид</t>
  </si>
  <si>
    <t>205.3</t>
  </si>
  <si>
    <t>Илюхин Максим</t>
  </si>
  <si>
    <t>207.1</t>
  </si>
  <si>
    <t>Щеглов Евгений</t>
  </si>
  <si>
    <t>203.1</t>
  </si>
  <si>
    <t>Пугачев Денис</t>
  </si>
  <si>
    <t>103.2</t>
  </si>
  <si>
    <t>Бондаренко Станислав</t>
  </si>
  <si>
    <t>301.5</t>
  </si>
  <si>
    <t>Барамбой Владислав</t>
  </si>
  <si>
    <t>301.6</t>
  </si>
  <si>
    <t>Девятов Владислав</t>
  </si>
  <si>
    <t>401.5</t>
  </si>
  <si>
    <t>Моисеев Максим</t>
  </si>
  <si>
    <t>209.5</t>
  </si>
  <si>
    <t>Трошин Максим</t>
  </si>
  <si>
    <t>101.1</t>
  </si>
  <si>
    <t>Осипов Максим</t>
  </si>
  <si>
    <t>302.2</t>
  </si>
  <si>
    <t>Резанов Петр</t>
  </si>
  <si>
    <t>211.2</t>
  </si>
  <si>
    <t>Федин Петр</t>
  </si>
  <si>
    <t>209.2</t>
  </si>
  <si>
    <t>Армашов Артем</t>
  </si>
  <si>
    <t>402.6</t>
  </si>
  <si>
    <t>Парубец Александр</t>
  </si>
  <si>
    <t>207.4</t>
  </si>
  <si>
    <t xml:space="preserve">Васильев Александр </t>
  </si>
  <si>
    <t>209.1</t>
  </si>
  <si>
    <t xml:space="preserve">Кабауа Фарис </t>
  </si>
  <si>
    <t>204.2</t>
  </si>
  <si>
    <t>Бабенышев Игорь</t>
  </si>
  <si>
    <t>303.3</t>
  </si>
  <si>
    <t xml:space="preserve">Рубцов Василий </t>
  </si>
  <si>
    <t>204.1</t>
  </si>
  <si>
    <t>Бабенышев Андрей</t>
  </si>
  <si>
    <t>210.5</t>
  </si>
  <si>
    <t>Макиев Марк</t>
  </si>
  <si>
    <t>302.4</t>
  </si>
  <si>
    <t>Хацкевич Дмитрий</t>
  </si>
  <si>
    <t>207.6</t>
  </si>
  <si>
    <t>Васильев Иван</t>
  </si>
  <si>
    <t>402.5</t>
  </si>
  <si>
    <t>Ромадов Евгений</t>
  </si>
  <si>
    <t>106.5</t>
  </si>
  <si>
    <t>Григорьев Олег</t>
  </si>
  <si>
    <t>401.2</t>
  </si>
  <si>
    <t>Важенцев Андрей</t>
  </si>
  <si>
    <t>204.6</t>
  </si>
  <si>
    <t>Блинков Александр</t>
  </si>
  <si>
    <t>401.4</t>
  </si>
  <si>
    <t>Злобин  Денис</t>
  </si>
  <si>
    <t>203.6</t>
  </si>
  <si>
    <t>Куриленко Дима</t>
  </si>
  <si>
    <t>103.1</t>
  </si>
  <si>
    <t>Трапезников Семён</t>
  </si>
  <si>
    <t>207.3</t>
  </si>
  <si>
    <t xml:space="preserve">Григорьев Андрей </t>
  </si>
  <si>
    <t>101.4</t>
  </si>
  <si>
    <t>Жуков Богдан</t>
  </si>
  <si>
    <t>202.6</t>
  </si>
  <si>
    <t>Алексеев Никита</t>
  </si>
  <si>
    <t>202.3</t>
  </si>
  <si>
    <t>Филимонов Герман</t>
  </si>
  <si>
    <t>208.6</t>
  </si>
  <si>
    <t>Иванов  Иван</t>
  </si>
  <si>
    <t>202.4</t>
  </si>
  <si>
    <t>Лурье Евгений</t>
  </si>
  <si>
    <t>302.3</t>
  </si>
  <si>
    <t xml:space="preserve">Кондратенко Юрий </t>
  </si>
  <si>
    <t>401.3</t>
  </si>
  <si>
    <t>Епишенков Иван</t>
  </si>
  <si>
    <t>106.3</t>
  </si>
  <si>
    <t>Архипов Павел</t>
  </si>
  <si>
    <t>&lt;6 КП</t>
  </si>
  <si>
    <t>211.6</t>
  </si>
  <si>
    <t>Моисеев Андрей</t>
  </si>
  <si>
    <t>303.4</t>
  </si>
  <si>
    <t xml:space="preserve">Столяров Евгений </t>
  </si>
  <si>
    <t>104.4</t>
  </si>
  <si>
    <t>Широков Алексей</t>
  </si>
  <si>
    <t>302.6</t>
  </si>
  <si>
    <t>Барабанов Максим</t>
  </si>
  <si>
    <t>105.4</t>
  </si>
  <si>
    <t>Братчиков Иван</t>
  </si>
  <si>
    <t>202.2</t>
  </si>
  <si>
    <t>Лурье Павел</t>
  </si>
  <si>
    <t>206.3</t>
  </si>
  <si>
    <t>Фокин Григорий</t>
  </si>
  <si>
    <t>402.1</t>
  </si>
  <si>
    <t xml:space="preserve">Поляков Сергей </t>
  </si>
  <si>
    <t>104.1</t>
  </si>
  <si>
    <t>Свиридов Константин</t>
  </si>
  <si>
    <t>302.5</t>
  </si>
  <si>
    <t xml:space="preserve">Бабурин Антон </t>
  </si>
  <si>
    <t>106.4</t>
  </si>
  <si>
    <t>Орлов Алексей</t>
  </si>
  <si>
    <t>208.3</t>
  </si>
  <si>
    <t>Орлов Дмитрий</t>
  </si>
  <si>
    <t>303.6</t>
  </si>
  <si>
    <t xml:space="preserve">Макаровский Андрей </t>
  </si>
  <si>
    <t>206.1</t>
  </si>
  <si>
    <t>Можаев Георгий</t>
  </si>
  <si>
    <t>207.2</t>
  </si>
  <si>
    <t>Трунов Александр</t>
  </si>
  <si>
    <t>102.4</t>
  </si>
  <si>
    <t xml:space="preserve">Волковицкий  Арсений </t>
  </si>
  <si>
    <t>210.4</t>
  </si>
  <si>
    <t>Гриджак Михаил</t>
  </si>
  <si>
    <t>202.5</t>
  </si>
  <si>
    <t xml:space="preserve">Долгополов Николай </t>
  </si>
  <si>
    <t>206.4</t>
  </si>
  <si>
    <t>Нир Вячеслав</t>
  </si>
  <si>
    <t>105.3</t>
  </si>
  <si>
    <t>Жигунов Игорь</t>
  </si>
  <si>
    <t>104.3</t>
  </si>
  <si>
    <t>Карпов Михаил</t>
  </si>
  <si>
    <t>208.2</t>
  </si>
  <si>
    <t>Сидоров Михаил</t>
  </si>
  <si>
    <t>205.4</t>
  </si>
  <si>
    <t>Бурлак Александр</t>
  </si>
  <si>
    <t>КВ</t>
  </si>
  <si>
    <t>102.1</t>
  </si>
  <si>
    <t xml:space="preserve">Малашенко Борис </t>
  </si>
  <si>
    <t>105.5</t>
  </si>
  <si>
    <t>Алымов Александр</t>
  </si>
  <si>
    <t>104.6</t>
  </si>
  <si>
    <t>Барков Кирилл</t>
  </si>
  <si>
    <t>101.6</t>
  </si>
  <si>
    <t>Маклаков  Денис</t>
  </si>
  <si>
    <t>106.6</t>
  </si>
  <si>
    <t>Ахматов Антон</t>
  </si>
  <si>
    <t>Зам. Главного судьи по виду
"Спортивное ориентирование"_________________ /П.М.Казимирчик, г. Москва/</t>
  </si>
  <si>
    <t>Главный секретарь ________________________ /А.В. Сергеева, г. Москва/</t>
  </si>
  <si>
    <t xml:space="preserve">Протокол соревнований на дистанции 'Спортивное ориентирование'
ЛИЧНЫЙ ЗАЧЕТ. ДЕВУШКИ </t>
  </si>
  <si>
    <t>Служебное</t>
  </si>
  <si>
    <t>203.3</t>
  </si>
  <si>
    <t xml:space="preserve">Залетова Анастасия </t>
  </si>
  <si>
    <t>210.1</t>
  </si>
  <si>
    <t>Щеголева Алена</t>
  </si>
  <si>
    <t>210.3</t>
  </si>
  <si>
    <t>Гриджак Елена</t>
  </si>
  <si>
    <t>402.3</t>
  </si>
  <si>
    <t>Медведева Ирина</t>
  </si>
  <si>
    <t>210.2</t>
  </si>
  <si>
    <t>Гриджак Мария</t>
  </si>
  <si>
    <t>204.3</t>
  </si>
  <si>
    <t>Рябова Екатерина</t>
  </si>
  <si>
    <t>210.6</t>
  </si>
  <si>
    <t>Морозова Екатерина</t>
  </si>
  <si>
    <t>209.4</t>
  </si>
  <si>
    <t>Крутова Виктория</t>
  </si>
  <si>
    <t>301.4</t>
  </si>
  <si>
    <t>Маклакова Екатерина</t>
  </si>
  <si>
    <t>207.5</t>
  </si>
  <si>
    <t>Тихоненко Екатерина</t>
  </si>
  <si>
    <t>301.3</t>
  </si>
  <si>
    <t>Смолехо Ксения</t>
  </si>
  <si>
    <t>105.6</t>
  </si>
  <si>
    <t>Шишова Анна</t>
  </si>
  <si>
    <t>211.5</t>
  </si>
  <si>
    <t>Пугачева Мария</t>
  </si>
  <si>
    <t>106.1</t>
  </si>
  <si>
    <t>Черновицкая Александра</t>
  </si>
  <si>
    <t>106.2</t>
  </si>
  <si>
    <t>Кузовкина Дарья</t>
  </si>
  <si>
    <t>205.6</t>
  </si>
  <si>
    <t>Смирнова Екатерина</t>
  </si>
  <si>
    <t>302.1</t>
  </si>
  <si>
    <t>Демина Алена</t>
  </si>
  <si>
    <t>402.2</t>
  </si>
  <si>
    <t>Донец  Алина</t>
  </si>
  <si>
    <t>104.2</t>
  </si>
  <si>
    <t xml:space="preserve">Куртаева Елизавета </t>
  </si>
  <si>
    <t>105.2</t>
  </si>
  <si>
    <t>Петроченкова Полина</t>
  </si>
  <si>
    <t>205.5</t>
  </si>
  <si>
    <t>Евсикова Марина</t>
  </si>
  <si>
    <t>204.5</t>
  </si>
  <si>
    <t>Андрусик Ольга</t>
  </si>
  <si>
    <t>101.5</t>
  </si>
  <si>
    <t>Губанова Анна</t>
  </si>
  <si>
    <t>202.1</t>
  </si>
  <si>
    <t>Меркулова Мария</t>
  </si>
  <si>
    <t>204.4</t>
  </si>
  <si>
    <t>Калинина Елизавета</t>
  </si>
  <si>
    <t>206.2</t>
  </si>
  <si>
    <t>Архипова Екатерина</t>
  </si>
  <si>
    <t>303.2</t>
  </si>
  <si>
    <t>Дёмкина Александра</t>
  </si>
  <si>
    <t>303.5</t>
  </si>
  <si>
    <t xml:space="preserve">Баранова Нина </t>
  </si>
  <si>
    <t>105.1</t>
  </si>
  <si>
    <t>Бараковская Марина</t>
  </si>
  <si>
    <t>211.4</t>
  </si>
  <si>
    <t xml:space="preserve">Валуева Анастасия </t>
  </si>
  <si>
    <t>208.4</t>
  </si>
  <si>
    <t>Бородина Оксана</t>
  </si>
  <si>
    <t>104.5</t>
  </si>
  <si>
    <t>Егорова Марина</t>
  </si>
  <si>
    <t>206.5</t>
  </si>
  <si>
    <t>Тильки Елена</t>
  </si>
  <si>
    <t>208.5</t>
  </si>
  <si>
    <t>Кузнецова Кристина</t>
  </si>
  <si>
    <t>102.5</t>
  </si>
  <si>
    <t>Тарасова  Мария</t>
  </si>
  <si>
    <t>206.6</t>
  </si>
  <si>
    <t>Фокина Мария</t>
  </si>
  <si>
    <t>401.1</t>
  </si>
  <si>
    <t>Дремова Татьяна</t>
  </si>
  <si>
    <t>102.6</t>
  </si>
  <si>
    <t>Феклисова Анастасия</t>
  </si>
  <si>
    <t>102.2</t>
  </si>
  <si>
    <t>Котова Мария</t>
  </si>
  <si>
    <t>102.3</t>
  </si>
  <si>
    <t>Лапкина Алина</t>
  </si>
  <si>
    <t>Зам. Главного судьи по виду "Спортивное ориентирование"_________________ /П.М.Казимирчик, г. Москва/</t>
  </si>
  <si>
    <r>
      <t>ДЕПАРТАМЕНТ ОБРАЗОВАНИЯ ГОРОДА МОСКВЫ            МОСКОВСКАЯ ГОРОДСКАЯ СТАНЦИЯ ЮНЫХ ТУРИСТОВ</t>
    </r>
    <r>
      <rPr>
        <b/>
        <sz val="14"/>
        <rFont val="Arial"/>
        <family val="2"/>
      </rPr>
      <t xml:space="preserve">
67-е Первенство по туризму обучающихся образовательных учреждений, подведомственных
Департаменту образования Москвы
Пешеходный туризм, группа А</t>
    </r>
  </si>
  <si>
    <t xml:space="preserve">Протокол соревнований на дистанции 'Спортивное ориентирование'
ЛИЧНО-КОМАНДНЫЙ ЗАЧЕТ </t>
  </si>
  <si>
    <t>Сумма очков команды</t>
  </si>
  <si>
    <t>Место команды</t>
  </si>
  <si>
    <t>Очки в зачет 1-ого этапа Первенства</t>
  </si>
  <si>
    <t>103.3</t>
  </si>
  <si>
    <t>нет участника</t>
  </si>
  <si>
    <t>-</t>
  </si>
  <si>
    <t>103.4</t>
  </si>
  <si>
    <t>103.5</t>
  </si>
  <si>
    <t>103.6</t>
  </si>
  <si>
    <t xml:space="preserve"> </t>
  </si>
  <si>
    <t>Руководи-
тель</t>
  </si>
  <si>
    <t>ДЕПАРТАМЕНТ ОБРАЗОВАНИЯ ГОРОДА МОСКВЫ                  МОСКОВСКАЯ ГОРОДСКАЯ СТАНЦИЯ ЮНЫХ ТУРИСТОВ
67-е Первенство по туризму обучающихся образовательных учреждений, подведомственных Департаменту образования Москвы
Пешеходный туризм, группа А</t>
  </si>
  <si>
    <t>8 мая 2012 года</t>
  </si>
  <si>
    <t>Московская обл., Рузский муниципальный район</t>
  </si>
  <si>
    <t xml:space="preserve">Протокол вида "Контрольно-туристский маршрут" </t>
  </si>
  <si>
    <t>Состав</t>
  </si>
  <si>
    <t>Ориентирование</t>
  </si>
  <si>
    <t>Подъем по склону</t>
  </si>
  <si>
    <t>Переправа по бревну</t>
  </si>
  <si>
    <t xml:space="preserve">Разжигание костра и кипячение воды </t>
  </si>
  <si>
    <t>Переправа по слегам</t>
  </si>
  <si>
    <t>Спуск по склону с самостра-
ховкой</t>
  </si>
  <si>
    <t>Вязка узла</t>
  </si>
  <si>
    <t>Топография</t>
  </si>
  <si>
    <t>Измерение расстояний</t>
  </si>
  <si>
    <t>Азимут</t>
  </si>
  <si>
    <t>Оказание медицинской помощи</t>
  </si>
  <si>
    <t>Изготовление жестких носилок</t>
  </si>
  <si>
    <t>Отсечка</t>
  </si>
  <si>
    <t>Время на дистанции с учетом отсечки</t>
  </si>
  <si>
    <t>Превышение КВ дистанции</t>
  </si>
  <si>
    <t>Штраф за превышение НВ дистанции</t>
  </si>
  <si>
    <t>Сумма штрафов на этапах</t>
  </si>
  <si>
    <t>Штраф за превышение НВ этапов</t>
  </si>
  <si>
    <t>СУММА штрафных баллов</t>
  </si>
  <si>
    <t>МЕСТО</t>
  </si>
  <si>
    <t>ОЧКИ в зачет 1 этапа Первенства</t>
  </si>
  <si>
    <t>Штраф</t>
  </si>
  <si>
    <t>Штраф за превышение НВ этапа</t>
  </si>
  <si>
    <t>Залетова Анастасия (1), Игнатко Александр(2), Петухов Александр(3), Моисеева Ольга(2), Тян Антон(2), Игнатко Андрей(3)</t>
  </si>
  <si>
    <t>Амелин Николай (1), Ольховский Василий(1), Барамбой Владислав(1), Девятов Владислав(2), Осипов Максим(1), Вышегородцев Михаил(1)</t>
  </si>
  <si>
    <t>Поляков Сергей (б/р), Донец  Алина(б/р), Медведева Ирина(б/р), Ледников Александр(б/р), Ромадов Евгений(б/р), Парубец Александр(б/р)</t>
  </si>
  <si>
    <t>Щеголева Алена(б/р), Гриджак Елена(б/р), Гриджак Михаил(б/р), Макиев Марк(б/р), Морозова Екатерина(б/р), Балакирев Андрей(б/р)</t>
  </si>
  <si>
    <t>Сидоров Михаил(б/р), Орлов Дмитрий(б/р), Бородина Оксана(б/р), Иванов  Иван(б/р), Танаева Виктория(б/р), Ростов Павел(б/р)</t>
  </si>
  <si>
    <t>Трунов Александр(б/р), Григорьев Андрей (б/р), Васильев Александр (б/р), Тихоненко Екатерина(б/р), Григорьев Олег(б/р), Архипов Павел(б/р)</t>
  </si>
  <si>
    <t>Демина Алена(б/р), Резанов Петр(б/р), Кондратенко Юрий (б/р), Хацкевич Дмитрий(б/р), Бабурин Антон (б/р), Шульгин Антон(б/р)</t>
  </si>
  <si>
    <t>Дремова Татьяна(б/р), Важенцев Андрей(б/р), Епишенков Иван(2),  Дорохин Дмитрий(1), Котова Мария(б/р), Тарасова  Мария(2ю)</t>
  </si>
  <si>
    <t>Гриджак Мария(б/р), Кудряшова Екатерина(б/р), Морозов Андрей(б/р), Осипова Натэлла(б/р), Трапезников Семён(б/р), Бондаренко Станислав(б/р)</t>
  </si>
  <si>
    <t>Латышев Никита(б/р), Ким Валерия(б/р), Трошин Максим(б/р), Филимонов Леонид(б/р), Яценко Анастасия(б/р), Каримов Руслан(б/р)</t>
  </si>
  <si>
    <t>Щипанов Антон(б/р), Четвертанов Игорь(II), Илюхин Максим(II), Смирнова Екатерина(III), Евсикова Марина(II), Швелидзе Екатерина(б/р)</t>
  </si>
  <si>
    <t>Булаев Александр(б/р), Федин Петр(б/р), Плешков Илья(б/р), Валуева Анастасия (б/р), Пугачева Мария(б/р), Моисеев Андрей(б/р)</t>
  </si>
  <si>
    <t>Малашенко Борис (2ю),  Лапкина Алина(б/р), Волковицкий  Арсений (3), Злобин  Денис(2), Моисеев Максим(2), Феклисова Анастасия(3)</t>
  </si>
  <si>
    <t>Куприянова Алексей(б/р), Дёмкина Александра(б/р), Рубцов Василий (б/р), Баранова Нина (б/р), Макаровский Андрей (б/р), Перфильева Арина (б/р)</t>
  </si>
  <si>
    <t>Лурье Павел(б/р), Филимонов Герман(б/р), Долгополов Николай (б/р), Алексеев Никита(б/р), Мариелов Григорий(б/р), Манжура Екатерина(II)</t>
  </si>
  <si>
    <t>Свиридов Константин(б/р), Куртаева Елизавета (б/р), Карпов Михаил(б/р), Широков Алексей(б/р), Егорова Марина(б/р), Барков Кирилл(б/р)</t>
  </si>
  <si>
    <t>Бабенышев Андрей(б/р), Калинина Елизавета(б/р), Блинков Александр(б/р), Орлова Светлана(б/р), Карпушова Александра(б/р), Шишова Анна(б/р)</t>
  </si>
  <si>
    <t>Бараковская Марина(б/р), Петроченкова Полина(б/р), Жигунов Игорь(б/р), Братчиков Иван(б/р), Алымов Александр(б/р), Рябова Екатерина(б/р)</t>
  </si>
  <si>
    <t>Можаев Георгий(б/р), Архипова Екатерина(б/р), Фокин Григорий(б/р), Нир Вячеслав(б/р), Тильки Елена(б/р), Тильки Ирина(б/р)</t>
  </si>
  <si>
    <t>сн</t>
  </si>
  <si>
    <t>сн с дист</t>
  </si>
  <si>
    <t>Смолехо Ксения(2), Маклакова Екатерина(2), Лаишев Амир(3), Роджерс Раймонд(3), Губанова Анна(б/р), Маклаков  Денис(б/р)</t>
  </si>
  <si>
    <t>сход с дист</t>
  </si>
  <si>
    <t>Главный судья ___________________________________ /А.В. Дегтярев, г. Москва/</t>
  </si>
  <si>
    <t>ДЕПАРТАМЕНТ ОБРАЗОВАНИЯ ГОРОДА МОСКВЫ
МОСКОВСКАЯ ГОРОДСКАЯ СТАНЦИЯ ЮНЫХ ТУРИСТОВ</t>
  </si>
  <si>
    <t>67-е Первенство по туризму обучающихся образовательных учреждений, подведомственных Департаменту образования Москвы
Пешеходный туризм, группа А</t>
  </si>
  <si>
    <t xml:space="preserve"> ПРОТОКОЛ КОНКУРСНОЙ ПРОГРАММЫ</t>
  </si>
  <si>
    <t>№</t>
  </si>
  <si>
    <t>Номер
команды</t>
  </si>
  <si>
    <t>Топо-
графия</t>
  </si>
  <si>
    <t>Метеоро-
логия</t>
  </si>
  <si>
    <t>Тактич. Задачи</t>
  </si>
  <si>
    <t>Защита маршрута</t>
  </si>
  <si>
    <t>Всего баллов</t>
  </si>
  <si>
    <t>Зачетные баллы</t>
  </si>
  <si>
    <t>Главный судья вида "Конкурсная программа"  ________________________/Н.А. Костерев/</t>
  </si>
  <si>
    <t>Главный секретарь соревнований _______________________________/А.В. Сергеева/</t>
  </si>
  <si>
    <r>
      <t xml:space="preserve">ДЕПАРТАМЕНТ ОБРАЗОВАНИЯ ГОРОДА МОСКВЫ           МОСКОВСКАЯ ГОРОДСКАЯ СТАНЦИЯ ЮНЫХ ТУРИСТОВ
</t>
    </r>
    <r>
      <rPr>
        <b/>
        <sz val="14"/>
        <rFont val="Arial"/>
        <family val="2"/>
      </rPr>
      <t>67-е Первенство по туризму обучающихся государственных образовательных учреждений,
подведомственных Департаменту образования города Москвы
Пешеходный туризм, группа А</t>
    </r>
  </si>
  <si>
    <t>9 мая 2012 года</t>
  </si>
  <si>
    <t>Протокол соревнований на дистанции - пешеходной - группа (короткая, ТПТ) 2 класса</t>
  </si>
  <si>
    <t>Блок этапов 1-2. Траверс по судейским перилам - переправа по бревну</t>
  </si>
  <si>
    <t xml:space="preserve">Этап 3. Навесная переправа с восстановлением перил </t>
  </si>
  <si>
    <t>Этап 4. Переправа по параллельным перилам</t>
  </si>
  <si>
    <t>Этап 5. Подъём по судейским перилам с самостраховкой</t>
  </si>
  <si>
    <t>Этап 6. Спуск по склону по перилам</t>
  </si>
  <si>
    <t>Чистое время на дистанции</t>
  </si>
  <si>
    <t>Превышение КВ</t>
  </si>
  <si>
    <t>Сумма штрафных баллов</t>
  </si>
  <si>
    <t>Штрафное время на дистанции</t>
  </si>
  <si>
    <t>Количество снятий</t>
  </si>
  <si>
    <t>РЕЗУЛЬТАТ</t>
  </si>
  <si>
    <t>ОЧКИ</t>
  </si>
  <si>
    <t>203-1</t>
  </si>
  <si>
    <t>ЦРТДиЮ Жулебино (1)</t>
  </si>
  <si>
    <t>Петухов Александр(3), Моисеева Ольга(2), Тян Антон(2), Игнатко Андрей(3)</t>
  </si>
  <si>
    <t>203-2</t>
  </si>
  <si>
    <t>ЦРТДиЮ Жулебино (2)</t>
  </si>
  <si>
    <t>Залетова Анастасия (1), Игнатко Александр(2), Артемьева Юлия(2), Юдин Виктор(3)</t>
  </si>
  <si>
    <t>301-2</t>
  </si>
  <si>
    <t>ДДЮТЭ-1 (2)</t>
  </si>
  <si>
    <t>Смолехо Ксения(2), Девятов Владислав(2), Осипов Максим(1), Вышегородцев Михаил(1)</t>
  </si>
  <si>
    <t>210-2</t>
  </si>
  <si>
    <t>ДЮЦ "Северный"- 2 (2)</t>
  </si>
  <si>
    <t>Гриджак Елена(б/р), Балакирев Андрей(б/р), Морозов Андрей(б/р), Осипова Натэлла(б/р)</t>
  </si>
  <si>
    <t>301-1</t>
  </si>
  <si>
    <t>ДДЮТЭ-1 (1)</t>
  </si>
  <si>
    <t>Амелин Николай (1), Ольховский Василий(1), Маклакова Екатерина(2), Барамбой Владислав(1)</t>
  </si>
  <si>
    <t>101-1</t>
  </si>
  <si>
    <t>Лаишев Амир(3), Роджерс Раймонд(3), Губанова Анна(б/р), Маклаков  Денис(б/р)</t>
  </si>
  <si>
    <t>210-1</t>
  </si>
  <si>
    <t>ДЮЦ "Северный"- 2 (1)</t>
  </si>
  <si>
    <t>Щеголева Алена(б/р), Гриджак Михаил(б/р), Макиев Марк(б/р), Морозова Екатерина(б/р)</t>
  </si>
  <si>
    <t>401-1</t>
  </si>
  <si>
    <t>Дорохин Дмитрий(1), Котова Мария(б/р), Лапкина Алина(б/р), Тарасова  Мария(2ю)</t>
  </si>
  <si>
    <t>209-1</t>
  </si>
  <si>
    <t>ЦО № 1449 - 1 (1)</t>
  </si>
  <si>
    <t>Трошин Максим(б/р), Ким Валерия(б/р), Каримов Руслан(б/р), Филимонов Леонид (б/р)</t>
  </si>
  <si>
    <t>205-1</t>
  </si>
  <si>
    <t>ДООЦ ЮВАО (1)</t>
  </si>
  <si>
    <t>Щипанов Антон(б/р), Буряк Софья(б/р), Селиверстова Екатерина(б/р), Добров Игорь(б/р)</t>
  </si>
  <si>
    <t>209-2</t>
  </si>
  <si>
    <t>ЦО № 1449 - 1 (2)</t>
  </si>
  <si>
    <t>Армашов Артем(б/р), Сафин Эмиль(б/р), Латышев Никита(б/р), Крутова Виктория(б/р)</t>
  </si>
  <si>
    <t>402-1</t>
  </si>
  <si>
    <t>Ромадов Евгений (б/р), Медведева Ирина(б/р), Ледников Александр(б/р), Парубец Александр(б/р)</t>
  </si>
  <si>
    <t>202-1</t>
  </si>
  <si>
    <t>Гимназия №1522 (1)</t>
  </si>
  <si>
    <t>Лурье Евгений(б/р), Алексеев Никита(б/р), Огурцов  Макар(б/р), Манжура Екатерина(II)</t>
  </si>
  <si>
    <t>103-1</t>
  </si>
  <si>
    <t>ДЮЦ "Северный" - 3 (1)</t>
  </si>
  <si>
    <t>Трапезников Семён(б/р), Бондаренко Станислав(б/р), Гриджак Мария(б/р), Кудряшова Екатерина(б/р)</t>
  </si>
  <si>
    <t>208-1</t>
  </si>
  <si>
    <t>ДТДМ на Миуссах (1)</t>
  </si>
  <si>
    <t>Иванов  Иван(б/р), Танаева Виктория(б/р), Ростов Павел(б/р), Михайлов Семён(б/р)</t>
  </si>
  <si>
    <t>205-2</t>
  </si>
  <si>
    <t>ДООЦ ЮВАО (2)</t>
  </si>
  <si>
    <t>Четвертанов Игорь(II), Илюхин Максим(II), Евсикова Марина(II), Смирнова Екатерина(III)</t>
  </si>
  <si>
    <t>208-2</t>
  </si>
  <si>
    <t>ДТДМ на Миуссах (2)</t>
  </si>
  <si>
    <t>Сидоров Михаил(б/р),Косарев Денис(б/р), Орлов Дмитрий(б/р), Кузнецова Кристина(б/р)</t>
  </si>
  <si>
    <t>207-1</t>
  </si>
  <si>
    <t>МосгорСЮТур (1)</t>
  </si>
  <si>
    <t>Григорьев Андрей (б/р), Васильев Александр (б/р), Тихоненко Екатерина(б/р), Григорьев Олег(б/р)</t>
  </si>
  <si>
    <t>211-2</t>
  </si>
  <si>
    <t>ЦО № 1449 - 2 (2)</t>
  </si>
  <si>
    <t>Пугачева Мария(б/р), Моисеев Андрей(б/р), Булаев Антон(б/р), Плешков Илья(б/р)</t>
  </si>
  <si>
    <t>102-1</t>
  </si>
  <si>
    <t>ДТДМ "Преображенский" (1)</t>
  </si>
  <si>
    <t>Волковицкий  Арсений (3), Феклисова Анастасия(3), Злобин  Денис(2), Моисеев Максим(2)</t>
  </si>
  <si>
    <t>204-2</t>
  </si>
  <si>
    <t>ЦО № 654 (2)</t>
  </si>
  <si>
    <t>Бабенышев Игорь(б/р), Андрусик Ольга(б/р), Орлова Светлана(б/р), Шишова Анна(б/р)</t>
  </si>
  <si>
    <t>202-2</t>
  </si>
  <si>
    <t>Гимназия №1522 (2)</t>
  </si>
  <si>
    <t>Меркулова Мария(б/р), Филимонов Герман(б/р), Долгополов Николай (б/р), Мариелов Григорий(б/р)</t>
  </si>
  <si>
    <t>103-2</t>
  </si>
  <si>
    <t>ДЮЦ "Северный" - 3 (2)</t>
  </si>
  <si>
    <t>Платонов Сергей(б/р), Сизов Иван(б/р), Мигунов Даниил(б/р), Швелидзе Екатерина(б/р)</t>
  </si>
  <si>
    <t>207-2</t>
  </si>
  <si>
    <t>МосгорСЮТур (2)</t>
  </si>
  <si>
    <t>Трунов Александр(б/р), Васильев Иван(б/р), Архипов Павел(б/р), Черновицкая Александра(б/р)</t>
  </si>
  <si>
    <t>206-2</t>
  </si>
  <si>
    <t>ЦВР "Раменки" (2)</t>
  </si>
  <si>
    <t>Можаев Георгий(б/р), Нир Вячеслав(б/р), Тильки Елена(б/р), Тильки Ирина(б/р)</t>
  </si>
  <si>
    <t>211-1</t>
  </si>
  <si>
    <t>ЦО № 1449 - 2 (1)</t>
  </si>
  <si>
    <t>Поселенов Кирилл(б/р), Федин Петр(б/р), Лебедев Андрей(б/р), Валуева Анастасия (б/р)</t>
  </si>
  <si>
    <t>302-2</t>
  </si>
  <si>
    <t>ДДЮТиЭ (2)</t>
  </si>
  <si>
    <t>Резанов Петр(б/р), Барабанов Максим(б/р), Горохова Даррья(б/р), Шульгин Антон(б/р)</t>
  </si>
  <si>
    <t>204-1</t>
  </si>
  <si>
    <t>ЦО № 654 (1)</t>
  </si>
  <si>
    <t>Бабенышев Андрей(б/р), Рябова Екатерина(б/р), Блинков Александр(б/р), Карпушова Александра(б/р)</t>
  </si>
  <si>
    <t>302-1</t>
  </si>
  <si>
    <t>ДДЮТиЭ (1)</t>
  </si>
  <si>
    <t>Демина Алена(б/р), Кондратенко Юрий (б/р), Хацкевич Дмитрий(б/р), Бабурин Антон (б/р)</t>
  </si>
  <si>
    <t>прев.КВ</t>
  </si>
  <si>
    <t>303-2</t>
  </si>
  <si>
    <t>ЦДЮТЭ Черемушки (2)</t>
  </si>
  <si>
    <t>Перфильева Арина (б/р), Белов Вадим(б/р), Рубцов Василий (б/р), Макаровский Андрей (б/р)</t>
  </si>
  <si>
    <t>104-1</t>
  </si>
  <si>
    <t>Свиридов Константин(б/р), Куртаева Елизавета (б/р), Карпов Михаил(б/р), Широков Алексей(б/р)</t>
  </si>
  <si>
    <t>303-1</t>
  </si>
  <si>
    <t>ЦДЮТЭ Черемушки (1)</t>
  </si>
  <si>
    <t>Куприянова Алексей(б/р), Дёмкина Александра(б/р), Баранова Нина (б/р), Столяров Евгений (б/р)</t>
  </si>
  <si>
    <t>105-1</t>
  </si>
  <si>
    <t>Бараковская Марина(б/р), Петроченкова Полина(б/р), Жигунов Игорь(б/р), Братчиков Иван(б/р)</t>
  </si>
  <si>
    <t>106-1</t>
  </si>
  <si>
    <t>Орлов Алексей(б/р), Ахматов Антон(б/р), Кузовкин Артем(б/р), Щеглов Евгений(б/р)</t>
  </si>
  <si>
    <t>206-1</t>
  </si>
  <si>
    <t>ЦВР "Раменки" (1)</t>
  </si>
  <si>
    <t>Архипова Екатерина(б/р), Фокин Григорий(б/р), Фокина Мария(б/р), Кайнов Георгий(б/р)</t>
  </si>
  <si>
    <t>Главный судья____________________________ /А.В. Дегтярев, ССВК, г. Москва/</t>
  </si>
  <si>
    <t>Главный секретарь ________________________ /А.В. Сергеева, СС2К., г. Москва/</t>
  </si>
  <si>
    <r>
      <t xml:space="preserve">ДЕПАРТАМЕНТ ОБРАЗОВАНИЯ ГОРОДА МОСКВЫ           МОСКОВСКАЯ ГОРОДСКАЯ СТАНЦИЯ ЮНЫХ ТУРИСТОВ
</t>
    </r>
    <r>
      <rPr>
        <b/>
        <sz val="14"/>
        <rFont val="Arial"/>
        <family val="2"/>
      </rPr>
      <t>67-е Первенство по туризму обучающихся государственных образовательных учреждений,
подведомственных Департаменту образования города Москвы
Пешеходный туризм, группа</t>
    </r>
  </si>
  <si>
    <t>Протокол соревнований на дистанции - пешеходной - группа (короткая, ТПТ) 2 класса
Подсчет результатов по двум группам</t>
  </si>
  <si>
    <t>Сумма очков команд</t>
  </si>
  <si>
    <t>Очки в зачет 1 этапа Первенства</t>
  </si>
  <si>
    <t>Выполненный разряд</t>
  </si>
  <si>
    <t>Квалификационный ранг дистанции</t>
  </si>
  <si>
    <t>II</t>
  </si>
  <si>
    <t>III</t>
  </si>
  <si>
    <t>% от результата победителя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</si>
</sst>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h:mm:ss;@"/>
    <numFmt numFmtId="166" formatCode="0.00;[Red]0.00"/>
    <numFmt numFmtId="167" formatCode="h:mm;@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[$-409]h:mm:ss\ AM/PM"/>
    <numFmt numFmtId="182" formatCode="[h]:mm:ss;@"/>
    <numFmt numFmtId="183" formatCode="0.000;[Red]0.000"/>
    <numFmt numFmtId="184" formatCode="0.0;[Red]0.0"/>
    <numFmt numFmtId="185" formatCode="0;[Red]0"/>
    <numFmt numFmtId="186" formatCode="0.000"/>
    <numFmt numFmtId="187" formatCode="0.0%"/>
    <numFmt numFmtId="188" formatCode="[$-F400]h:mm:ss\ AM/PM"/>
    <numFmt numFmtId="189" formatCode="0.0000"/>
    <numFmt numFmtId="190" formatCode="mm:ss.0;@"/>
    <numFmt numFmtId="191" formatCode="d/m/yyyy"/>
    <numFmt numFmtId="192" formatCode="&quot;€&quot;#,##0;\-&quot;€&quot;#,##0"/>
    <numFmt numFmtId="193" formatCode="&quot;€&quot;#,##0;[Red]\-&quot;€&quot;#,##0"/>
    <numFmt numFmtId="194" formatCode="&quot;€&quot;#,##0.00;\-&quot;€&quot;#,##0.00"/>
    <numFmt numFmtId="195" formatCode="&quot;€&quot;#,##0.00;[Red]\-&quot;€&quot;#,##0.00"/>
    <numFmt numFmtId="196" formatCode="_-&quot;€&quot;* #,##0_-;\-&quot;€&quot;* #,##0_-;_-&quot;€&quot;* &quot;-&quot;_-;_-@_-"/>
    <numFmt numFmtId="197" formatCode="_-* #,##0_-;\-* #,##0_-;_-* &quot;-&quot;_-;_-@_-"/>
    <numFmt numFmtId="198" formatCode="_-&quot;€&quot;* #,##0.00_-;\-&quot;€&quot;* #,##0.00_-;_-&quot;€&quot;* &quot;-&quot;??_-;_-@_-"/>
    <numFmt numFmtId="199" formatCode="_-* #,##0.00_-;\-* #,##0.00_-;_-* &quot;-&quot;??_-;_-@_-"/>
    <numFmt numFmtId="200" formatCode="yyyy"/>
    <numFmt numFmtId="201" formatCode="hh:mm"/>
    <numFmt numFmtId="202" formatCode="[$-F800]dddd\,\ mmmm\ dd\,\ yyyy"/>
    <numFmt numFmtId="203" formatCode="mm"/>
    <numFmt numFmtId="204" formatCode="dd/mm/yy\ h:mm;@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 Cyr"/>
      <family val="0"/>
    </font>
    <font>
      <b/>
      <sz val="16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color indexed="27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0"/>
      <color indexed="41"/>
      <name val="Arial"/>
      <family val="2"/>
    </font>
    <font>
      <b/>
      <sz val="10"/>
      <color indexed="4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 Cyr"/>
      <family val="0"/>
    </font>
    <font>
      <sz val="14"/>
      <name val="Arial Cyr"/>
      <family val="2"/>
    </font>
    <font>
      <sz val="7"/>
      <name val="Arial"/>
      <family val="0"/>
    </font>
    <font>
      <sz val="12"/>
      <name val="Arial"/>
      <family val="2"/>
    </font>
    <font>
      <sz val="11"/>
      <color indexed="22"/>
      <name val="Arial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5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 horizontal="center" textRotation="90" wrapText="1"/>
    </xf>
    <xf numFmtId="2" fontId="0" fillId="0" borderId="11" xfId="0" applyNumberFormat="1" applyBorder="1" applyAlignment="1">
      <alignment wrapText="1"/>
    </xf>
    <xf numFmtId="0" fontId="4" fillId="0" borderId="0" xfId="0" applyFont="1" applyAlignment="1">
      <alignment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wrapText="1"/>
    </xf>
    <xf numFmtId="0" fontId="0" fillId="0" borderId="15" xfId="0" applyNumberFormat="1" applyBorder="1" applyAlignment="1">
      <alignment horizontal="center" wrapText="1"/>
    </xf>
    <xf numFmtId="0" fontId="0" fillId="0" borderId="16" xfId="0" applyNumberForma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1" fillId="0" borderId="0" xfId="0" applyFont="1" applyFill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NumberFormat="1" applyBorder="1" applyAlignment="1">
      <alignment horizontal="center" wrapText="1"/>
    </xf>
    <xf numFmtId="2" fontId="0" fillId="0" borderId="22" xfId="0" applyNumberForma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7" xfId="0" applyNumberForma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textRotation="90" wrapText="1"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0" fillId="0" borderId="30" xfId="0" applyBorder="1" applyAlignment="1">
      <alignment horizontal="center" textRotation="90" wrapText="1"/>
    </xf>
    <xf numFmtId="0" fontId="0" fillId="0" borderId="31" xfId="0" applyNumberFormat="1" applyBorder="1" applyAlignment="1">
      <alignment horizontal="center" textRotation="90" wrapText="1"/>
    </xf>
    <xf numFmtId="2" fontId="0" fillId="0" borderId="32" xfId="0" applyNumberFormat="1" applyBorder="1" applyAlignment="1">
      <alignment horizontal="right"/>
    </xf>
    <xf numFmtId="2" fontId="0" fillId="0" borderId="33" xfId="0" applyNumberFormat="1" applyBorder="1" applyAlignment="1">
      <alignment horizontal="right"/>
    </xf>
    <xf numFmtId="2" fontId="0" fillId="0" borderId="34" xfId="0" applyNumberFormat="1" applyBorder="1" applyAlignment="1">
      <alignment horizontal="right"/>
    </xf>
    <xf numFmtId="2" fontId="0" fillId="0" borderId="11" xfId="0" applyNumberFormat="1" applyBorder="1" applyAlignment="1">
      <alignment horizontal="right" wrapText="1"/>
    </xf>
    <xf numFmtId="2" fontId="0" fillId="0" borderId="14" xfId="0" applyNumberFormat="1" applyBorder="1" applyAlignment="1">
      <alignment horizontal="right" wrapText="1"/>
    </xf>
    <xf numFmtId="2" fontId="0" fillId="0" borderId="22" xfId="0" applyNumberFormat="1" applyBorder="1" applyAlignment="1">
      <alignment horizontal="right" wrapText="1"/>
    </xf>
    <xf numFmtId="2" fontId="26" fillId="0" borderId="16" xfId="0" applyNumberFormat="1" applyFont="1" applyBorder="1" applyAlignment="1">
      <alignment wrapText="1"/>
    </xf>
    <xf numFmtId="2" fontId="26" fillId="0" borderId="21" xfId="0" applyNumberFormat="1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36" xfId="0" applyFont="1" applyBorder="1" applyAlignment="1">
      <alignment wrapText="1"/>
    </xf>
    <xf numFmtId="2" fontId="26" fillId="0" borderId="37" xfId="0" applyNumberFormat="1" applyFont="1" applyBorder="1" applyAlignment="1">
      <alignment wrapText="1"/>
    </xf>
    <xf numFmtId="0" fontId="0" fillId="0" borderId="38" xfId="0" applyBorder="1" applyAlignment="1">
      <alignment/>
    </xf>
    <xf numFmtId="0" fontId="0" fillId="0" borderId="39" xfId="0" applyNumberFormat="1" applyBorder="1" applyAlignment="1">
      <alignment horizontal="center" textRotation="90" wrapText="1"/>
    </xf>
    <xf numFmtId="0" fontId="0" fillId="0" borderId="30" xfId="0" applyNumberFormat="1" applyBorder="1" applyAlignment="1">
      <alignment horizontal="center" wrapText="1"/>
    </xf>
    <xf numFmtId="164" fontId="0" fillId="0" borderId="40" xfId="0" applyNumberFormat="1" applyBorder="1" applyAlignment="1">
      <alignment horizontal="center" wrapText="1"/>
    </xf>
    <xf numFmtId="0" fontId="27" fillId="0" borderId="25" xfId="0" applyFont="1" applyBorder="1" applyAlignment="1">
      <alignment wrapText="1"/>
    </xf>
    <xf numFmtId="0" fontId="27" fillId="0" borderId="19" xfId="0" applyFont="1" applyBorder="1" applyAlignment="1">
      <alignment wrapText="1"/>
    </xf>
    <xf numFmtId="0" fontId="27" fillId="0" borderId="20" xfId="0" applyFont="1" applyBorder="1" applyAlignment="1">
      <alignment wrapText="1"/>
    </xf>
    <xf numFmtId="1" fontId="26" fillId="0" borderId="41" xfId="0" applyNumberFormat="1" applyFont="1" applyBorder="1" applyAlignment="1">
      <alignment horizontal="center" wrapText="1"/>
    </xf>
    <xf numFmtId="2" fontId="26" fillId="0" borderId="42" xfId="0" applyNumberFormat="1" applyFont="1" applyBorder="1" applyAlignment="1">
      <alignment wrapText="1"/>
    </xf>
    <xf numFmtId="1" fontId="26" fillId="0" borderId="23" xfId="0" applyNumberFormat="1" applyFont="1" applyBorder="1" applyAlignment="1">
      <alignment horizontal="center" wrapText="1"/>
    </xf>
    <xf numFmtId="2" fontId="26" fillId="0" borderId="33" xfId="0" applyNumberFormat="1" applyFont="1" applyBorder="1" applyAlignment="1">
      <alignment wrapText="1"/>
    </xf>
    <xf numFmtId="1" fontId="26" fillId="0" borderId="26" xfId="0" applyNumberFormat="1" applyFont="1" applyBorder="1" applyAlignment="1">
      <alignment horizontal="center" wrapText="1"/>
    </xf>
    <xf numFmtId="2" fontId="26" fillId="0" borderId="34" xfId="0" applyNumberFormat="1" applyFont="1" applyBorder="1" applyAlignment="1">
      <alignment wrapText="1"/>
    </xf>
    <xf numFmtId="2" fontId="0" fillId="0" borderId="43" xfId="0" applyNumberFormat="1" applyBorder="1" applyAlignment="1">
      <alignment horizontal="center" wrapText="1"/>
    </xf>
    <xf numFmtId="2" fontId="0" fillId="0" borderId="44" xfId="0" applyNumberFormat="1" applyBorder="1" applyAlignment="1">
      <alignment horizontal="center" wrapText="1"/>
    </xf>
    <xf numFmtId="2" fontId="0" fillId="0" borderId="20" xfId="0" applyNumberFormat="1" applyBorder="1" applyAlignment="1">
      <alignment horizontal="center" wrapText="1"/>
    </xf>
    <xf numFmtId="0" fontId="11" fillId="0" borderId="0" xfId="58" applyFont="1">
      <alignment/>
      <protection/>
    </xf>
    <xf numFmtId="0" fontId="11" fillId="0" borderId="0" xfId="58" applyFont="1" applyAlignment="1">
      <alignment wrapText="1"/>
      <protection/>
    </xf>
    <xf numFmtId="0" fontId="31" fillId="0" borderId="0" xfId="58" applyFont="1" applyAlignment="1">
      <alignment horizontal="left"/>
      <protection/>
    </xf>
    <xf numFmtId="0" fontId="29" fillId="0" borderId="0" xfId="58" applyNumberFormat="1" applyFont="1">
      <alignment/>
      <protection/>
    </xf>
    <xf numFmtId="0" fontId="29" fillId="0" borderId="0" xfId="58" applyFont="1">
      <alignment/>
      <protection/>
    </xf>
    <xf numFmtId="188" fontId="11" fillId="0" borderId="0" xfId="58" applyNumberFormat="1" applyFont="1">
      <alignment/>
      <protection/>
    </xf>
    <xf numFmtId="0" fontId="31" fillId="0" borderId="0" xfId="58" applyFont="1" applyAlignment="1">
      <alignment horizontal="right"/>
      <protection/>
    </xf>
    <xf numFmtId="0" fontId="32" fillId="0" borderId="45" xfId="58" applyFont="1" applyBorder="1" applyAlignment="1">
      <alignment textRotation="90" wrapText="1"/>
      <protection/>
    </xf>
    <xf numFmtId="0" fontId="32" fillId="0" borderId="46" xfId="58" applyFont="1" applyBorder="1" applyAlignment="1">
      <alignment textRotation="90" wrapText="1"/>
      <protection/>
    </xf>
    <xf numFmtId="0" fontId="32" fillId="0" borderId="46" xfId="58" applyFont="1" applyBorder="1" applyAlignment="1">
      <alignment wrapText="1"/>
      <protection/>
    </xf>
    <xf numFmtId="0" fontId="32" fillId="0" borderId="30" xfId="58" applyFont="1" applyBorder="1">
      <alignment/>
      <protection/>
    </xf>
    <xf numFmtId="0" fontId="32" fillId="0" borderId="39" xfId="58" applyFont="1" applyBorder="1" applyAlignment="1">
      <alignment horizontal="center" textRotation="90" wrapText="1"/>
      <protection/>
    </xf>
    <xf numFmtId="0" fontId="29" fillId="0" borderId="47" xfId="58" applyNumberFormat="1" applyFont="1" applyBorder="1" applyAlignment="1">
      <alignment horizontal="center" textRotation="90" wrapText="1"/>
      <protection/>
    </xf>
    <xf numFmtId="0" fontId="32" fillId="0" borderId="47" xfId="58" applyFont="1" applyBorder="1" applyAlignment="1">
      <alignment horizontal="center" textRotation="90" wrapText="1"/>
      <protection/>
    </xf>
    <xf numFmtId="188" fontId="32" fillId="0" borderId="47" xfId="58" applyNumberFormat="1" applyFont="1" applyBorder="1" applyAlignment="1">
      <alignment horizontal="center" textRotation="90" wrapText="1"/>
      <protection/>
    </xf>
    <xf numFmtId="49" fontId="32" fillId="0" borderId="31" xfId="58" applyNumberFormat="1" applyFont="1" applyBorder="1" applyAlignment="1">
      <alignment horizontal="center" textRotation="90" wrapText="1"/>
      <protection/>
    </xf>
    <xf numFmtId="0" fontId="32" fillId="0" borderId="10" xfId="58" applyFont="1" applyBorder="1" applyAlignment="1">
      <alignment horizontal="center" textRotation="90" wrapText="1"/>
      <protection/>
    </xf>
    <xf numFmtId="0" fontId="11" fillId="0" borderId="48" xfId="58" applyFont="1" applyBorder="1">
      <alignment/>
      <protection/>
    </xf>
    <xf numFmtId="0" fontId="33" fillId="0" borderId="24" xfId="58" applyFont="1" applyBorder="1" applyAlignment="1">
      <alignment vertical="center" wrapText="1"/>
      <protection/>
    </xf>
    <xf numFmtId="0" fontId="33" fillId="0" borderId="24" xfId="58" applyFont="1" applyBorder="1" applyAlignment="1">
      <alignment horizontal="left" vertical="center" wrapText="1"/>
      <protection/>
    </xf>
    <xf numFmtId="0" fontId="33" fillId="0" borderId="24" xfId="58" applyFont="1" applyBorder="1" applyAlignment="1">
      <alignment wrapText="1"/>
      <protection/>
    </xf>
    <xf numFmtId="0" fontId="11" fillId="0" borderId="15" xfId="58" applyFont="1" applyBorder="1">
      <alignment/>
      <protection/>
    </xf>
    <xf numFmtId="188" fontId="11" fillId="0" borderId="40" xfId="58" applyNumberFormat="1" applyFont="1" applyBorder="1">
      <alignment/>
      <protection/>
    </xf>
    <xf numFmtId="0" fontId="11" fillId="0" borderId="17" xfId="58" applyNumberFormat="1" applyFont="1" applyBorder="1">
      <alignment/>
      <protection/>
    </xf>
    <xf numFmtId="45" fontId="11" fillId="0" borderId="17" xfId="58" applyNumberFormat="1" applyFont="1" applyBorder="1">
      <alignment/>
      <protection/>
    </xf>
    <xf numFmtId="188" fontId="11" fillId="0" borderId="17" xfId="58" applyNumberFormat="1" applyFont="1" applyBorder="1">
      <alignment/>
      <protection/>
    </xf>
    <xf numFmtId="0" fontId="11" fillId="0" borderId="17" xfId="58" applyFont="1" applyBorder="1">
      <alignment/>
      <protection/>
    </xf>
    <xf numFmtId="49" fontId="29" fillId="0" borderId="12" xfId="58" applyNumberFormat="1" applyFont="1" applyBorder="1" applyAlignment="1">
      <alignment horizontal="center"/>
      <protection/>
    </xf>
    <xf numFmtId="2" fontId="29" fillId="0" borderId="11" xfId="58" applyNumberFormat="1" applyFont="1" applyBorder="1">
      <alignment/>
      <protection/>
    </xf>
    <xf numFmtId="0" fontId="11" fillId="0" borderId="49" xfId="58" applyFont="1" applyBorder="1">
      <alignment/>
      <protection/>
    </xf>
    <xf numFmtId="0" fontId="33" fillId="0" borderId="23" xfId="58" applyFont="1" applyBorder="1" applyAlignment="1">
      <alignment vertical="center" wrapText="1"/>
      <protection/>
    </xf>
    <xf numFmtId="0" fontId="33" fillId="0" borderId="23" xfId="58" applyFont="1" applyBorder="1" applyAlignment="1">
      <alignment horizontal="left" vertical="center" wrapText="1"/>
      <protection/>
    </xf>
    <xf numFmtId="0" fontId="33" fillId="0" borderId="23" xfId="58" applyFont="1" applyBorder="1" applyAlignment="1">
      <alignment wrapText="1"/>
      <protection/>
    </xf>
    <xf numFmtId="0" fontId="11" fillId="0" borderId="16" xfId="58" applyFont="1" applyBorder="1">
      <alignment/>
      <protection/>
    </xf>
    <xf numFmtId="188" fontId="11" fillId="0" borderId="50" xfId="58" applyNumberFormat="1" applyFont="1" applyBorder="1">
      <alignment/>
      <protection/>
    </xf>
    <xf numFmtId="0" fontId="11" fillId="0" borderId="38" xfId="58" applyNumberFormat="1" applyFont="1" applyBorder="1">
      <alignment/>
      <protection/>
    </xf>
    <xf numFmtId="45" fontId="11" fillId="0" borderId="38" xfId="58" applyNumberFormat="1" applyFont="1" applyBorder="1">
      <alignment/>
      <protection/>
    </xf>
    <xf numFmtId="188" fontId="11" fillId="0" borderId="38" xfId="58" applyNumberFormat="1" applyFont="1" applyBorder="1">
      <alignment/>
      <protection/>
    </xf>
    <xf numFmtId="0" fontId="11" fillId="0" borderId="38" xfId="58" applyFont="1" applyBorder="1">
      <alignment/>
      <protection/>
    </xf>
    <xf numFmtId="49" fontId="29" fillId="0" borderId="13" xfId="58" applyNumberFormat="1" applyFont="1" applyBorder="1" applyAlignment="1">
      <alignment horizontal="center"/>
      <protection/>
    </xf>
    <xf numFmtId="2" fontId="29" fillId="0" borderId="51" xfId="58" applyNumberFormat="1" applyFont="1" applyBorder="1">
      <alignment/>
      <protection/>
    </xf>
    <xf numFmtId="0" fontId="11" fillId="0" borderId="16" xfId="58" applyFont="1" applyFill="1" applyBorder="1">
      <alignment/>
      <protection/>
    </xf>
    <xf numFmtId="0" fontId="11" fillId="0" borderId="23" xfId="58" applyFont="1" applyBorder="1">
      <alignment/>
      <protection/>
    </xf>
    <xf numFmtId="0" fontId="11" fillId="0" borderId="16" xfId="58" applyFont="1" applyBorder="1" applyAlignment="1">
      <alignment wrapText="1"/>
      <protection/>
    </xf>
    <xf numFmtId="0" fontId="11" fillId="0" borderId="52" xfId="58" applyFont="1" applyBorder="1">
      <alignment/>
      <protection/>
    </xf>
    <xf numFmtId="0" fontId="33" fillId="0" borderId="26" xfId="58" applyFont="1" applyBorder="1" applyAlignment="1">
      <alignment vertical="center" wrapText="1"/>
      <protection/>
    </xf>
    <xf numFmtId="0" fontId="33" fillId="0" borderId="26" xfId="58" applyFont="1" applyBorder="1" applyAlignment="1">
      <alignment horizontal="left" vertical="center" wrapText="1"/>
      <protection/>
    </xf>
    <xf numFmtId="0" fontId="33" fillId="0" borderId="26" xfId="58" applyFont="1" applyBorder="1" applyAlignment="1">
      <alignment wrapText="1"/>
      <protection/>
    </xf>
    <xf numFmtId="0" fontId="11" fillId="0" borderId="21" xfId="58" applyFont="1" applyBorder="1">
      <alignment/>
      <protection/>
    </xf>
    <xf numFmtId="188" fontId="11" fillId="0" borderId="53" xfId="58" applyNumberFormat="1" applyFont="1" applyBorder="1">
      <alignment/>
      <protection/>
    </xf>
    <xf numFmtId="0" fontId="11" fillId="0" borderId="54" xfId="58" applyNumberFormat="1" applyFont="1" applyBorder="1">
      <alignment/>
      <protection/>
    </xf>
    <xf numFmtId="45" fontId="11" fillId="0" borderId="54" xfId="58" applyNumberFormat="1" applyFont="1" applyBorder="1">
      <alignment/>
      <protection/>
    </xf>
    <xf numFmtId="188" fontId="11" fillId="0" borderId="54" xfId="58" applyNumberFormat="1" applyFont="1" applyBorder="1">
      <alignment/>
      <protection/>
    </xf>
    <xf numFmtId="0" fontId="11" fillId="0" borderId="54" xfId="58" applyFont="1" applyBorder="1">
      <alignment/>
      <protection/>
    </xf>
    <xf numFmtId="49" fontId="29" fillId="0" borderId="27" xfId="58" applyNumberFormat="1" applyFont="1" applyBorder="1" applyAlignment="1">
      <alignment horizontal="center"/>
      <protection/>
    </xf>
    <xf numFmtId="2" fontId="29" fillId="0" borderId="55" xfId="58" applyNumberFormat="1" applyFont="1" applyBorder="1">
      <alignment/>
      <protection/>
    </xf>
    <xf numFmtId="0" fontId="11" fillId="0" borderId="0" xfId="58" applyFont="1" applyBorder="1">
      <alignment/>
      <protection/>
    </xf>
    <xf numFmtId="0" fontId="11" fillId="0" borderId="0" xfId="58" applyFont="1" applyBorder="1" applyAlignment="1">
      <alignment wrapText="1"/>
      <protection/>
    </xf>
    <xf numFmtId="0" fontId="33" fillId="0" borderId="0" xfId="58" applyFont="1" applyBorder="1" applyAlignment="1">
      <alignment wrapText="1"/>
      <protection/>
    </xf>
    <xf numFmtId="21" fontId="11" fillId="0" borderId="0" xfId="58" applyNumberFormat="1" applyFont="1" applyBorder="1">
      <alignment/>
      <protection/>
    </xf>
    <xf numFmtId="0" fontId="11" fillId="0" borderId="0" xfId="58" applyNumberFormat="1" applyFont="1" applyBorder="1">
      <alignment/>
      <protection/>
    </xf>
    <xf numFmtId="188" fontId="29" fillId="0" borderId="0" xfId="58" applyNumberFormat="1" applyFont="1" applyBorder="1">
      <alignment/>
      <protection/>
    </xf>
    <xf numFmtId="49" fontId="29" fillId="0" borderId="0" xfId="58" applyNumberFormat="1" applyFont="1" applyBorder="1">
      <alignment/>
      <protection/>
    </xf>
    <xf numFmtId="0" fontId="34" fillId="0" borderId="0" xfId="58" applyNumberFormat="1" applyFont="1" applyBorder="1">
      <alignment/>
      <protection/>
    </xf>
    <xf numFmtId="0" fontId="35" fillId="0" borderId="0" xfId="58" applyFont="1">
      <alignment/>
      <protection/>
    </xf>
    <xf numFmtId="0" fontId="35" fillId="0" borderId="0" xfId="58" applyFont="1" applyAlignment="1">
      <alignment wrapText="1"/>
      <protection/>
    </xf>
    <xf numFmtId="188" fontId="33" fillId="0" borderId="0" xfId="58" applyNumberFormat="1" applyFont="1" applyAlignment="1">
      <alignment horizontal="left"/>
      <protection/>
    </xf>
    <xf numFmtId="0" fontId="33" fillId="0" borderId="0" xfId="58" applyFont="1" applyAlignment="1">
      <alignment wrapText="1"/>
      <protection/>
    </xf>
    <xf numFmtId="0" fontId="11" fillId="0" borderId="0" xfId="58" applyNumberFormat="1" applyFont="1">
      <alignment/>
      <protection/>
    </xf>
    <xf numFmtId="188" fontId="29" fillId="0" borderId="0" xfId="58" applyNumberFormat="1" applyFont="1">
      <alignment/>
      <protection/>
    </xf>
    <xf numFmtId="49" fontId="29" fillId="0" borderId="0" xfId="58" applyNumberFormat="1" applyFont="1">
      <alignment/>
      <protection/>
    </xf>
    <xf numFmtId="0" fontId="32" fillId="0" borderId="31" xfId="58" applyFont="1" applyBorder="1">
      <alignment/>
      <protection/>
    </xf>
    <xf numFmtId="0" fontId="32" fillId="0" borderId="30" xfId="58" applyNumberFormat="1" applyFont="1" applyBorder="1" applyAlignment="1">
      <alignment horizontal="center" textRotation="90" wrapText="1"/>
      <protection/>
    </xf>
    <xf numFmtId="0" fontId="11" fillId="0" borderId="13" xfId="58" applyFont="1" applyFill="1" applyBorder="1">
      <alignment/>
      <protection/>
    </xf>
    <xf numFmtId="0" fontId="29" fillId="0" borderId="37" xfId="58" applyNumberFormat="1" applyFont="1" applyBorder="1" applyAlignment="1">
      <alignment horizontal="right"/>
      <protection/>
    </xf>
    <xf numFmtId="0" fontId="11" fillId="0" borderId="13" xfId="58" applyFont="1" applyBorder="1">
      <alignment/>
      <protection/>
    </xf>
    <xf numFmtId="0" fontId="11" fillId="0" borderId="13" xfId="58" applyFont="1" applyBorder="1" applyAlignment="1">
      <alignment wrapText="1"/>
      <protection/>
    </xf>
    <xf numFmtId="0" fontId="11" fillId="0" borderId="13" xfId="58" applyFont="1" applyFill="1" applyBorder="1" applyAlignment="1">
      <alignment wrapText="1"/>
      <protection/>
    </xf>
    <xf numFmtId="0" fontId="11" fillId="0" borderId="27" xfId="58" applyFont="1" applyBorder="1">
      <alignment/>
      <protection/>
    </xf>
    <xf numFmtId="0" fontId="29" fillId="0" borderId="56" xfId="58" applyNumberFormat="1" applyFont="1" applyBorder="1" applyAlignment="1">
      <alignment horizontal="right"/>
      <protection/>
    </xf>
    <xf numFmtId="0" fontId="29" fillId="0" borderId="0" xfId="58" applyNumberFormat="1" applyFont="1" applyBorder="1">
      <alignment/>
      <protection/>
    </xf>
    <xf numFmtId="0" fontId="35" fillId="0" borderId="0" xfId="58" applyFont="1">
      <alignment/>
      <protection/>
    </xf>
    <xf numFmtId="0" fontId="35" fillId="0" borderId="0" xfId="58" applyFont="1" applyBorder="1" applyAlignment="1">
      <alignment wrapText="1"/>
      <protection/>
    </xf>
    <xf numFmtId="0" fontId="35" fillId="0" borderId="0" xfId="58" applyNumberFormat="1" applyFont="1" applyBorder="1">
      <alignment/>
      <protection/>
    </xf>
    <xf numFmtId="188" fontId="32" fillId="0" borderId="0" xfId="58" applyNumberFormat="1" applyFont="1">
      <alignment/>
      <protection/>
    </xf>
    <xf numFmtId="0" fontId="33" fillId="0" borderId="0" xfId="58" applyNumberFormat="1" applyFont="1" applyAlignment="1">
      <alignment horizontal="left"/>
      <protection/>
    </xf>
    <xf numFmtId="0" fontId="31" fillId="0" borderId="0" xfId="58" applyNumberFormat="1" applyFont="1" applyAlignment="1">
      <alignment horizontal="left"/>
      <protection/>
    </xf>
    <xf numFmtId="0" fontId="36" fillId="0" borderId="0" xfId="58" applyNumberFormat="1" applyFont="1" applyAlignment="1">
      <alignment horizontal="right"/>
      <protection/>
    </xf>
    <xf numFmtId="0" fontId="32" fillId="0" borderId="45" xfId="58" applyNumberFormat="1" applyFont="1" applyBorder="1" applyAlignment="1">
      <alignment textRotation="90" wrapText="1"/>
      <protection/>
    </xf>
    <xf numFmtId="0" fontId="32" fillId="0" borderId="10" xfId="58" applyNumberFormat="1" applyFont="1" applyBorder="1" applyAlignment="1">
      <alignment textRotation="90" wrapText="1"/>
      <protection/>
    </xf>
    <xf numFmtId="0" fontId="32" fillId="0" borderId="45" xfId="58" applyFont="1" applyBorder="1">
      <alignment/>
      <protection/>
    </xf>
    <xf numFmtId="0" fontId="32" fillId="0" borderId="31" xfId="58" applyFont="1" applyBorder="1" applyAlignment="1">
      <alignment wrapText="1"/>
      <protection/>
    </xf>
    <xf numFmtId="0" fontId="32" fillId="0" borderId="47" xfId="58" applyNumberFormat="1" applyFont="1" applyBorder="1" applyAlignment="1">
      <alignment horizontal="center" textRotation="90" wrapText="1"/>
      <protection/>
    </xf>
    <xf numFmtId="49" fontId="32" fillId="0" borderId="39" xfId="58" applyNumberFormat="1" applyFont="1" applyBorder="1" applyAlignment="1">
      <alignment horizontal="center" textRotation="90" wrapText="1"/>
      <protection/>
    </xf>
    <xf numFmtId="2" fontId="32" fillId="0" borderId="47" xfId="58" applyNumberFormat="1" applyFont="1" applyBorder="1" applyAlignment="1">
      <alignment horizontal="center" textRotation="90" wrapText="1"/>
      <protection/>
    </xf>
    <xf numFmtId="0" fontId="37" fillId="0" borderId="57" xfId="58" applyNumberFormat="1" applyFont="1" applyBorder="1">
      <alignment/>
      <protection/>
    </xf>
    <xf numFmtId="2" fontId="37" fillId="0" borderId="58" xfId="58" applyNumberFormat="1" applyFont="1" applyBorder="1">
      <alignment/>
      <protection/>
    </xf>
    <xf numFmtId="2" fontId="37" fillId="0" borderId="35" xfId="58" applyNumberFormat="1" applyFont="1" applyBorder="1">
      <alignment/>
      <protection/>
    </xf>
    <xf numFmtId="0" fontId="33" fillId="0" borderId="32" xfId="58" applyFont="1" applyBorder="1" applyAlignment="1">
      <alignment wrapText="1"/>
      <protection/>
    </xf>
    <xf numFmtId="2" fontId="37" fillId="0" borderId="57" xfId="58" applyNumberFormat="1" applyFont="1" applyBorder="1">
      <alignment/>
      <protection/>
    </xf>
    <xf numFmtId="49" fontId="38" fillId="0" borderId="59" xfId="58" applyNumberFormat="1" applyFont="1" applyBorder="1" applyAlignment="1">
      <alignment horizontal="center"/>
      <protection/>
    </xf>
    <xf numFmtId="2" fontId="38" fillId="0" borderId="60" xfId="58" applyNumberFormat="1" applyFont="1" applyBorder="1">
      <alignment/>
      <protection/>
    </xf>
    <xf numFmtId="0" fontId="37" fillId="0" borderId="61" xfId="58" applyNumberFormat="1" applyFont="1" applyBorder="1">
      <alignment/>
      <protection/>
    </xf>
    <xf numFmtId="2" fontId="37" fillId="0" borderId="62" xfId="58" applyNumberFormat="1" applyFont="1" applyBorder="1">
      <alignment/>
      <protection/>
    </xf>
    <xf numFmtId="2" fontId="37" fillId="0" borderId="63" xfId="58" applyNumberFormat="1" applyFont="1" applyBorder="1">
      <alignment/>
      <protection/>
    </xf>
    <xf numFmtId="0" fontId="33" fillId="0" borderId="33" xfId="58" applyFont="1" applyBorder="1" applyAlignment="1">
      <alignment wrapText="1"/>
      <protection/>
    </xf>
    <xf numFmtId="2" fontId="37" fillId="0" borderId="61" xfId="58" applyNumberFormat="1" applyFont="1" applyBorder="1">
      <alignment/>
      <protection/>
    </xf>
    <xf numFmtId="49" fontId="38" fillId="0" borderId="64" xfId="58" applyNumberFormat="1" applyFont="1" applyBorder="1" applyAlignment="1">
      <alignment horizontal="center"/>
      <protection/>
    </xf>
    <xf numFmtId="2" fontId="38" fillId="0" borderId="65" xfId="58" applyNumberFormat="1" applyFont="1" applyBorder="1">
      <alignment/>
      <protection/>
    </xf>
    <xf numFmtId="0" fontId="11" fillId="0" borderId="56" xfId="58" applyNumberFormat="1" applyFont="1" applyBorder="1">
      <alignment/>
      <protection/>
    </xf>
    <xf numFmtId="2" fontId="11" fillId="0" borderId="66" xfId="58" applyNumberFormat="1" applyFont="1" applyBorder="1">
      <alignment/>
      <protection/>
    </xf>
    <xf numFmtId="2" fontId="11" fillId="0" borderId="67" xfId="58" applyNumberFormat="1" applyFont="1" applyBorder="1">
      <alignment/>
      <protection/>
    </xf>
    <xf numFmtId="0" fontId="33" fillId="0" borderId="34" xfId="58" applyFont="1" applyBorder="1" applyAlignment="1">
      <alignment wrapText="1"/>
      <protection/>
    </xf>
    <xf numFmtId="2" fontId="11" fillId="0" borderId="56" xfId="58" applyNumberFormat="1" applyFont="1" applyBorder="1">
      <alignment/>
      <protection/>
    </xf>
    <xf numFmtId="49" fontId="29" fillId="0" borderId="68" xfId="58" applyNumberFormat="1" applyFont="1" applyBorder="1" applyAlignment="1">
      <alignment horizontal="center"/>
      <protection/>
    </xf>
    <xf numFmtId="2" fontId="29" fillId="0" borderId="54" xfId="58" applyNumberFormat="1" applyFont="1" applyBorder="1">
      <alignment/>
      <protection/>
    </xf>
    <xf numFmtId="188" fontId="11" fillId="0" borderId="38" xfId="58" applyNumberFormat="1" applyFont="1" applyBorder="1" applyAlignment="1">
      <alignment horizontal="center"/>
      <protection/>
    </xf>
    <xf numFmtId="188" fontId="11" fillId="0" borderId="54" xfId="58" applyNumberFormat="1" applyFont="1" applyBorder="1" applyAlignment="1">
      <alignment horizontal="center"/>
      <protection/>
    </xf>
    <xf numFmtId="2" fontId="29" fillId="0" borderId="0" xfId="58" applyNumberFormat="1" applyFont="1" applyBorder="1">
      <alignment/>
      <protection/>
    </xf>
    <xf numFmtId="0" fontId="35" fillId="0" borderId="0" xfId="58" applyNumberFormat="1" applyFont="1">
      <alignment/>
      <protection/>
    </xf>
    <xf numFmtId="0" fontId="35" fillId="0" borderId="0" xfId="58" applyNumberFormat="1" applyFont="1">
      <alignment/>
      <protection/>
    </xf>
    <xf numFmtId="0" fontId="32" fillId="0" borderId="0" xfId="58" applyNumberFormat="1" applyFont="1">
      <alignment/>
      <protection/>
    </xf>
    <xf numFmtId="2" fontId="35" fillId="0" borderId="0" xfId="58" applyNumberFormat="1" applyFont="1">
      <alignment/>
      <protection/>
    </xf>
    <xf numFmtId="2" fontId="29" fillId="0" borderId="0" xfId="58" applyNumberFormat="1" applyFont="1">
      <alignment/>
      <protection/>
    </xf>
    <xf numFmtId="0" fontId="11" fillId="0" borderId="0" xfId="58" applyFont="1" applyFill="1">
      <alignment/>
      <protection/>
    </xf>
    <xf numFmtId="0" fontId="31" fillId="0" borderId="0" xfId="58" applyFont="1" applyFill="1" applyAlignment="1">
      <alignment horizontal="left"/>
      <protection/>
    </xf>
    <xf numFmtId="0" fontId="11" fillId="0" borderId="0" xfId="58" applyFont="1" applyFill="1" applyAlignment="1">
      <alignment wrapText="1"/>
      <protection/>
    </xf>
    <xf numFmtId="0" fontId="11" fillId="0" borderId="0" xfId="58" applyNumberFormat="1" applyFont="1" applyFill="1">
      <alignment/>
      <protection/>
    </xf>
    <xf numFmtId="188" fontId="11" fillId="0" borderId="0" xfId="58" applyNumberFormat="1" applyFont="1" applyFill="1">
      <alignment/>
      <protection/>
    </xf>
    <xf numFmtId="45" fontId="11" fillId="0" borderId="0" xfId="58" applyNumberFormat="1" applyFont="1" applyFill="1">
      <alignment/>
      <protection/>
    </xf>
    <xf numFmtId="45" fontId="33" fillId="0" borderId="0" xfId="58" applyNumberFormat="1" applyFont="1" applyFill="1">
      <alignment/>
      <protection/>
    </xf>
    <xf numFmtId="49" fontId="29" fillId="0" borderId="0" xfId="58" applyNumberFormat="1" applyFont="1" applyFill="1">
      <alignment/>
      <protection/>
    </xf>
    <xf numFmtId="0" fontId="31" fillId="0" borderId="0" xfId="67" applyFont="1" applyAlignment="1">
      <alignment horizontal="right"/>
      <protection/>
    </xf>
    <xf numFmtId="0" fontId="39" fillId="0" borderId="69" xfId="58" applyFont="1" applyFill="1" applyBorder="1" applyAlignment="1">
      <alignment horizontal="center" textRotation="90" wrapText="1"/>
      <protection/>
    </xf>
    <xf numFmtId="45" fontId="39" fillId="0" borderId="68" xfId="58" applyNumberFormat="1" applyFont="1" applyFill="1" applyBorder="1" applyAlignment="1">
      <alignment horizontal="center" textRotation="90" wrapText="1"/>
      <protection/>
    </xf>
    <xf numFmtId="0" fontId="39" fillId="0" borderId="56" xfId="58" applyFont="1" applyFill="1" applyBorder="1" applyAlignment="1">
      <alignment horizontal="center" textRotation="90" wrapText="1"/>
      <protection/>
    </xf>
    <xf numFmtId="45" fontId="39" fillId="0" borderId="55" xfId="58" applyNumberFormat="1" applyFont="1" applyFill="1" applyBorder="1" applyAlignment="1">
      <alignment horizontal="center" textRotation="90" wrapText="1"/>
      <protection/>
    </xf>
    <xf numFmtId="0" fontId="11" fillId="0" borderId="38" xfId="58" applyFont="1" applyFill="1" applyBorder="1">
      <alignment/>
      <protection/>
    </xf>
    <xf numFmtId="0" fontId="40" fillId="0" borderId="51" xfId="58" applyFont="1" applyFill="1" applyBorder="1" applyAlignment="1">
      <alignment wrapText="1"/>
      <protection/>
    </xf>
    <xf numFmtId="0" fontId="11" fillId="0" borderId="70" xfId="58" applyFill="1" applyBorder="1" applyAlignment="1">
      <alignment wrapText="1"/>
      <protection/>
    </xf>
    <xf numFmtId="0" fontId="11" fillId="0" borderId="41" xfId="58" applyFill="1" applyBorder="1" applyAlignment="1">
      <alignment wrapText="1"/>
      <protection/>
    </xf>
    <xf numFmtId="0" fontId="33" fillId="0" borderId="41" xfId="58" applyFont="1" applyFill="1" applyBorder="1" applyAlignment="1">
      <alignment wrapText="1"/>
      <protection/>
    </xf>
    <xf numFmtId="0" fontId="11" fillId="0" borderId="38" xfId="58" applyNumberFormat="1" applyFont="1" applyFill="1" applyBorder="1">
      <alignment/>
      <protection/>
    </xf>
    <xf numFmtId="0" fontId="11" fillId="0" borderId="70" xfId="58" applyNumberFormat="1" applyFont="1" applyFill="1" applyBorder="1">
      <alignment/>
      <protection/>
    </xf>
    <xf numFmtId="1" fontId="39" fillId="0" borderId="11" xfId="58" applyNumberFormat="1" applyFont="1" applyFill="1" applyBorder="1">
      <alignment/>
      <protection/>
    </xf>
    <xf numFmtId="1" fontId="39" fillId="0" borderId="37" xfId="58" applyNumberFormat="1" applyFont="1" applyFill="1" applyBorder="1">
      <alignment/>
      <protection/>
    </xf>
    <xf numFmtId="0" fontId="11" fillId="0" borderId="11" xfId="58" applyFont="1" applyFill="1" applyBorder="1">
      <alignment/>
      <protection/>
    </xf>
    <xf numFmtId="1" fontId="11" fillId="0" borderId="11" xfId="58" applyNumberFormat="1" applyFont="1" applyFill="1" applyBorder="1">
      <alignment/>
      <protection/>
    </xf>
    <xf numFmtId="1" fontId="39" fillId="0" borderId="70" xfId="58" applyNumberFormat="1" applyFont="1" applyFill="1" applyBorder="1">
      <alignment/>
      <protection/>
    </xf>
    <xf numFmtId="0" fontId="11" fillId="0" borderId="11" xfId="58" applyNumberFormat="1" applyFont="1" applyFill="1" applyBorder="1">
      <alignment/>
      <protection/>
    </xf>
    <xf numFmtId="0" fontId="11" fillId="0" borderId="37" xfId="58" applyNumberFormat="1" applyFont="1" applyFill="1" applyBorder="1">
      <alignment/>
      <protection/>
    </xf>
    <xf numFmtId="1" fontId="39" fillId="0" borderId="50" xfId="58" applyNumberFormat="1" applyFont="1" applyFill="1" applyBorder="1">
      <alignment/>
      <protection/>
    </xf>
    <xf numFmtId="1" fontId="39" fillId="0" borderId="0" xfId="58" applyNumberFormat="1" applyFont="1" applyFill="1">
      <alignment/>
      <protection/>
    </xf>
    <xf numFmtId="0" fontId="11" fillId="0" borderId="18" xfId="58" applyFill="1" applyBorder="1">
      <alignment/>
      <protection/>
    </xf>
    <xf numFmtId="0" fontId="11" fillId="0" borderId="13" xfId="58" applyFill="1" applyBorder="1">
      <alignment/>
      <protection/>
    </xf>
    <xf numFmtId="1" fontId="11" fillId="0" borderId="38" xfId="58" applyNumberFormat="1" applyFont="1" applyFill="1" applyBorder="1">
      <alignment/>
      <protection/>
    </xf>
    <xf numFmtId="1" fontId="11" fillId="0" borderId="50" xfId="58" applyNumberFormat="1" applyFont="1" applyFill="1" applyBorder="1">
      <alignment/>
      <protection/>
    </xf>
    <xf numFmtId="45" fontId="11" fillId="0" borderId="37" xfId="58" applyNumberFormat="1" applyFont="1" applyFill="1" applyBorder="1">
      <alignment/>
      <protection/>
    </xf>
    <xf numFmtId="188" fontId="29" fillId="0" borderId="41" xfId="58" applyNumberFormat="1" applyFont="1" applyFill="1" applyBorder="1">
      <alignment/>
      <protection/>
    </xf>
    <xf numFmtId="188" fontId="11" fillId="0" borderId="41" xfId="58" applyNumberFormat="1" applyFont="1" applyFill="1" applyBorder="1">
      <alignment/>
      <protection/>
    </xf>
    <xf numFmtId="0" fontId="29" fillId="0" borderId="41" xfId="58" applyNumberFormat="1" applyFont="1" applyFill="1" applyBorder="1">
      <alignment/>
      <protection/>
    </xf>
    <xf numFmtId="1" fontId="29" fillId="0" borderId="41" xfId="58" applyNumberFormat="1" applyFont="1" applyFill="1" applyBorder="1">
      <alignment/>
      <protection/>
    </xf>
    <xf numFmtId="0" fontId="32" fillId="0" borderId="41" xfId="58" applyNumberFormat="1" applyFont="1" applyFill="1" applyBorder="1">
      <alignment/>
      <protection/>
    </xf>
    <xf numFmtId="1" fontId="29" fillId="0" borderId="41" xfId="58" applyNumberFormat="1" applyFont="1" applyFill="1" applyBorder="1" applyAlignment="1">
      <alignment horizontal="center"/>
      <protection/>
    </xf>
    <xf numFmtId="2" fontId="29" fillId="0" borderId="41" xfId="58" applyNumberFormat="1" applyFont="1" applyFill="1" applyBorder="1">
      <alignment/>
      <protection/>
    </xf>
    <xf numFmtId="0" fontId="40" fillId="0" borderId="14" xfId="58" applyFont="1" applyFill="1" applyBorder="1" applyAlignment="1">
      <alignment wrapText="1"/>
      <protection/>
    </xf>
    <xf numFmtId="0" fontId="11" fillId="0" borderId="13" xfId="58" applyFill="1" applyBorder="1" applyAlignment="1">
      <alignment wrapText="1"/>
      <protection/>
    </xf>
    <xf numFmtId="0" fontId="11" fillId="0" borderId="23" xfId="58" applyFill="1" applyBorder="1" applyAlignment="1">
      <alignment wrapText="1"/>
      <protection/>
    </xf>
    <xf numFmtId="0" fontId="33" fillId="0" borderId="23" xfId="58" applyFont="1" applyFill="1" applyBorder="1" applyAlignment="1">
      <alignment wrapText="1"/>
      <protection/>
    </xf>
    <xf numFmtId="0" fontId="11" fillId="0" borderId="18" xfId="58" applyNumberFormat="1" applyFont="1" applyFill="1" applyBorder="1">
      <alignment/>
      <protection/>
    </xf>
    <xf numFmtId="0" fontId="11" fillId="0" borderId="13" xfId="58" applyNumberFormat="1" applyFont="1" applyFill="1" applyBorder="1">
      <alignment/>
      <protection/>
    </xf>
    <xf numFmtId="0" fontId="11" fillId="0" borderId="42" xfId="58" applyNumberFormat="1" applyFont="1" applyFill="1" applyBorder="1">
      <alignment/>
      <protection/>
    </xf>
    <xf numFmtId="1" fontId="39" fillId="0" borderId="16" xfId="58" applyNumberFormat="1" applyFont="1" applyFill="1" applyBorder="1">
      <alignment/>
      <protection/>
    </xf>
    <xf numFmtId="0" fontId="11" fillId="0" borderId="51" xfId="58" applyNumberFormat="1" applyFont="1" applyFill="1" applyBorder="1">
      <alignment/>
      <protection/>
    </xf>
    <xf numFmtId="1" fontId="39" fillId="0" borderId="13" xfId="58" applyNumberFormat="1" applyFont="1" applyFill="1" applyBorder="1">
      <alignment/>
      <protection/>
    </xf>
    <xf numFmtId="0" fontId="11" fillId="0" borderId="16" xfId="58" applyNumberFormat="1" applyFont="1" applyFill="1" applyBorder="1">
      <alignment/>
      <protection/>
    </xf>
    <xf numFmtId="0" fontId="11" fillId="0" borderId="14" xfId="58" applyNumberFormat="1" applyFont="1" applyFill="1" applyBorder="1">
      <alignment/>
      <protection/>
    </xf>
    <xf numFmtId="1" fontId="39" fillId="0" borderId="71" xfId="58" applyNumberFormat="1" applyFont="1" applyFill="1" applyBorder="1">
      <alignment/>
      <protection/>
    </xf>
    <xf numFmtId="0" fontId="11" fillId="0" borderId="44" xfId="58" applyFill="1" applyBorder="1">
      <alignment/>
      <protection/>
    </xf>
    <xf numFmtId="1" fontId="29" fillId="0" borderId="23" xfId="58" applyNumberFormat="1" applyFont="1" applyFill="1" applyBorder="1">
      <alignment/>
      <protection/>
    </xf>
    <xf numFmtId="1" fontId="39" fillId="0" borderId="42" xfId="58" applyNumberFormat="1" applyFont="1" applyFill="1" applyBorder="1">
      <alignment/>
      <protection/>
    </xf>
    <xf numFmtId="0" fontId="11" fillId="0" borderId="42" xfId="58" applyFont="1" applyFill="1" applyBorder="1">
      <alignment/>
      <protection/>
    </xf>
    <xf numFmtId="1" fontId="11" fillId="0" borderId="51" xfId="58" applyNumberFormat="1" applyFont="1" applyFill="1" applyBorder="1">
      <alignment/>
      <protection/>
    </xf>
    <xf numFmtId="1" fontId="39" fillId="0" borderId="44" xfId="58" applyNumberFormat="1" applyFont="1" applyFill="1" applyBorder="1">
      <alignment/>
      <protection/>
    </xf>
    <xf numFmtId="0" fontId="11" fillId="0" borderId="18" xfId="58" applyFont="1" applyFill="1" applyBorder="1">
      <alignment/>
      <protection/>
    </xf>
    <xf numFmtId="1" fontId="39" fillId="0" borderId="33" xfId="58" applyNumberFormat="1" applyFont="1" applyFill="1" applyBorder="1">
      <alignment/>
      <protection/>
    </xf>
    <xf numFmtId="0" fontId="11" fillId="0" borderId="33" xfId="58" applyFont="1" applyFill="1" applyBorder="1">
      <alignment/>
      <protection/>
    </xf>
    <xf numFmtId="1" fontId="11" fillId="0" borderId="14" xfId="58" applyNumberFormat="1" applyFont="1" applyFill="1" applyBorder="1">
      <alignment/>
      <protection/>
    </xf>
    <xf numFmtId="1" fontId="11" fillId="0" borderId="18" xfId="58" applyNumberFormat="1" applyFont="1" applyFill="1" applyBorder="1">
      <alignment/>
      <protection/>
    </xf>
    <xf numFmtId="1" fontId="11" fillId="0" borderId="71" xfId="58" applyNumberFormat="1" applyFont="1" applyFill="1" applyBorder="1">
      <alignment/>
      <protection/>
    </xf>
    <xf numFmtId="45" fontId="11" fillId="0" borderId="16" xfId="58" applyNumberFormat="1" applyFont="1" applyFill="1" applyBorder="1">
      <alignment/>
      <protection/>
    </xf>
    <xf numFmtId="188" fontId="29" fillId="0" borderId="23" xfId="58" applyNumberFormat="1" applyFont="1" applyFill="1" applyBorder="1">
      <alignment/>
      <protection/>
    </xf>
    <xf numFmtId="188" fontId="11" fillId="0" borderId="23" xfId="58" applyNumberFormat="1" applyFont="1" applyFill="1" applyBorder="1">
      <alignment/>
      <protection/>
    </xf>
    <xf numFmtId="0" fontId="29" fillId="0" borderId="23" xfId="58" applyNumberFormat="1" applyFont="1" applyFill="1" applyBorder="1">
      <alignment/>
      <protection/>
    </xf>
    <xf numFmtId="0" fontId="32" fillId="0" borderId="23" xfId="58" applyNumberFormat="1" applyFont="1" applyFill="1" applyBorder="1">
      <alignment/>
      <protection/>
    </xf>
    <xf numFmtId="1" fontId="29" fillId="0" borderId="23" xfId="58" applyNumberFormat="1" applyFont="1" applyFill="1" applyBorder="1" applyAlignment="1">
      <alignment horizontal="center"/>
      <protection/>
    </xf>
    <xf numFmtId="2" fontId="29" fillId="0" borderId="23" xfId="58" applyNumberFormat="1" applyFont="1" applyFill="1" applyBorder="1">
      <alignment/>
      <protection/>
    </xf>
    <xf numFmtId="0" fontId="11" fillId="0" borderId="28" xfId="58" applyFont="1" applyFill="1" applyBorder="1">
      <alignment/>
      <protection/>
    </xf>
    <xf numFmtId="0" fontId="40" fillId="0" borderId="22" xfId="58" applyFont="1" applyFill="1" applyBorder="1" applyAlignment="1">
      <alignment wrapText="1"/>
      <protection/>
    </xf>
    <xf numFmtId="0" fontId="11" fillId="0" borderId="27" xfId="58" applyFill="1" applyBorder="1" applyAlignment="1">
      <alignment wrapText="1"/>
      <protection/>
    </xf>
    <xf numFmtId="0" fontId="11" fillId="0" borderId="26" xfId="58" applyFill="1" applyBorder="1" applyAlignment="1">
      <alignment wrapText="1"/>
      <protection/>
    </xf>
    <xf numFmtId="0" fontId="33" fillId="0" borderId="26" xfId="58" applyFont="1" applyFill="1" applyBorder="1" applyAlignment="1">
      <alignment wrapText="1"/>
      <protection/>
    </xf>
    <xf numFmtId="0" fontId="11" fillId="0" borderId="28" xfId="58" applyNumberFormat="1" applyFont="1" applyFill="1" applyBorder="1">
      <alignment/>
      <protection/>
    </xf>
    <xf numFmtId="0" fontId="11" fillId="0" borderId="27" xfId="58" applyNumberFormat="1" applyFont="1" applyFill="1" applyBorder="1">
      <alignment/>
      <protection/>
    </xf>
    <xf numFmtId="1" fontId="39" fillId="0" borderId="68" xfId="58" applyNumberFormat="1" applyFont="1" applyFill="1" applyBorder="1">
      <alignment/>
      <protection/>
    </xf>
    <xf numFmtId="1" fontId="39" fillId="0" borderId="21" xfId="58" applyNumberFormat="1" applyFont="1" applyFill="1" applyBorder="1">
      <alignment/>
      <protection/>
    </xf>
    <xf numFmtId="0" fontId="11" fillId="0" borderId="68" xfId="58" applyFont="1" applyFill="1" applyBorder="1">
      <alignment/>
      <protection/>
    </xf>
    <xf numFmtId="1" fontId="11" fillId="0" borderId="55" xfId="58" applyNumberFormat="1" applyFont="1" applyFill="1" applyBorder="1">
      <alignment/>
      <protection/>
    </xf>
    <xf numFmtId="1" fontId="39" fillId="0" borderId="27" xfId="58" applyNumberFormat="1" applyFont="1" applyFill="1" applyBorder="1">
      <alignment/>
      <protection/>
    </xf>
    <xf numFmtId="0" fontId="11" fillId="0" borderId="55" xfId="58" applyNumberFormat="1" applyFont="1" applyFill="1" applyBorder="1">
      <alignment/>
      <protection/>
    </xf>
    <xf numFmtId="0" fontId="11" fillId="0" borderId="21" xfId="58" applyNumberFormat="1" applyFont="1" applyFill="1" applyBorder="1">
      <alignment/>
      <protection/>
    </xf>
    <xf numFmtId="0" fontId="11" fillId="0" borderId="22" xfId="58" applyNumberFormat="1" applyFont="1" applyFill="1" applyBorder="1">
      <alignment/>
      <protection/>
    </xf>
    <xf numFmtId="1" fontId="39" fillId="0" borderId="72" xfId="58" applyNumberFormat="1" applyFont="1" applyFill="1" applyBorder="1">
      <alignment/>
      <protection/>
    </xf>
    <xf numFmtId="1" fontId="39" fillId="0" borderId="20" xfId="58" applyNumberFormat="1" applyFont="1" applyFill="1" applyBorder="1">
      <alignment/>
      <protection/>
    </xf>
    <xf numFmtId="0" fontId="11" fillId="0" borderId="28" xfId="58" applyFill="1" applyBorder="1">
      <alignment/>
      <protection/>
    </xf>
    <xf numFmtId="0" fontId="11" fillId="0" borderId="53" xfId="58" applyFill="1" applyBorder="1">
      <alignment/>
      <protection/>
    </xf>
    <xf numFmtId="1" fontId="11" fillId="0" borderId="54" xfId="58" applyNumberFormat="1" applyFont="1" applyFill="1" applyBorder="1">
      <alignment/>
      <protection/>
    </xf>
    <xf numFmtId="1" fontId="11" fillId="0" borderId="53" xfId="58" applyNumberFormat="1" applyFont="1" applyFill="1" applyBorder="1">
      <alignment/>
      <protection/>
    </xf>
    <xf numFmtId="45" fontId="11" fillId="0" borderId="56" xfId="58" applyNumberFormat="1" applyFont="1" applyFill="1" applyBorder="1">
      <alignment/>
      <protection/>
    </xf>
    <xf numFmtId="188" fontId="29" fillId="0" borderId="67" xfId="58" applyNumberFormat="1" applyFont="1" applyFill="1" applyBorder="1">
      <alignment/>
      <protection/>
    </xf>
    <xf numFmtId="188" fontId="11" fillId="0" borderId="67" xfId="58" applyNumberFormat="1" applyFont="1" applyFill="1" applyBorder="1">
      <alignment/>
      <protection/>
    </xf>
    <xf numFmtId="0" fontId="29" fillId="0" borderId="67" xfId="58" applyNumberFormat="1" applyFont="1" applyFill="1" applyBorder="1">
      <alignment/>
      <protection/>
    </xf>
    <xf numFmtId="0" fontId="11" fillId="0" borderId="26" xfId="58" applyFont="1" applyFill="1" applyBorder="1">
      <alignment/>
      <protection/>
    </xf>
    <xf numFmtId="1" fontId="29" fillId="0" borderId="26" xfId="58" applyNumberFormat="1" applyFont="1" applyFill="1" applyBorder="1">
      <alignment/>
      <protection/>
    </xf>
    <xf numFmtId="0" fontId="11" fillId="0" borderId="0" xfId="58" applyFont="1" applyFill="1" applyBorder="1">
      <alignment/>
      <protection/>
    </xf>
    <xf numFmtId="0" fontId="40" fillId="0" borderId="0" xfId="58" applyFont="1" applyFill="1" applyBorder="1" applyAlignment="1">
      <alignment wrapText="1"/>
      <protection/>
    </xf>
    <xf numFmtId="0" fontId="11" fillId="0" borderId="0" xfId="58" applyFill="1" applyBorder="1" applyAlignment="1">
      <alignment wrapText="1"/>
      <protection/>
    </xf>
    <xf numFmtId="0" fontId="33" fillId="0" borderId="0" xfId="58" applyFont="1" applyFill="1" applyBorder="1" applyAlignment="1">
      <alignment wrapText="1"/>
      <protection/>
    </xf>
    <xf numFmtId="0" fontId="11" fillId="0" borderId="0" xfId="58" applyNumberFormat="1" applyFont="1" applyFill="1" applyBorder="1">
      <alignment/>
      <protection/>
    </xf>
    <xf numFmtId="45" fontId="11" fillId="0" borderId="0" xfId="58" applyNumberFormat="1" applyFont="1" applyFill="1" applyBorder="1">
      <alignment/>
      <protection/>
    </xf>
    <xf numFmtId="1" fontId="39" fillId="0" borderId="0" xfId="58" applyNumberFormat="1" applyFont="1" applyFill="1" applyBorder="1">
      <alignment/>
      <protection/>
    </xf>
    <xf numFmtId="1" fontId="11" fillId="0" borderId="0" xfId="58" applyNumberFormat="1" applyFont="1" applyFill="1" applyBorder="1">
      <alignment/>
      <protection/>
    </xf>
    <xf numFmtId="0" fontId="11" fillId="0" borderId="0" xfId="58" applyFill="1" applyBorder="1">
      <alignment/>
      <protection/>
    </xf>
    <xf numFmtId="188" fontId="29" fillId="0" borderId="0" xfId="58" applyNumberFormat="1" applyFont="1" applyFill="1" applyBorder="1">
      <alignment/>
      <protection/>
    </xf>
    <xf numFmtId="188" fontId="11" fillId="0" borderId="0" xfId="58" applyNumberFormat="1" applyFont="1" applyFill="1" applyBorder="1">
      <alignment/>
      <protection/>
    </xf>
    <xf numFmtId="0" fontId="29" fillId="0" borderId="0" xfId="58" applyNumberFormat="1" applyFont="1" applyFill="1" applyBorder="1">
      <alignment/>
      <protection/>
    </xf>
    <xf numFmtId="1" fontId="29" fillId="0" borderId="0" xfId="58" applyNumberFormat="1" applyFont="1" applyFill="1" applyBorder="1">
      <alignment/>
      <protection/>
    </xf>
    <xf numFmtId="2" fontId="29" fillId="0" borderId="0" xfId="58" applyNumberFormat="1" applyFont="1" applyFill="1" applyBorder="1">
      <alignment/>
      <protection/>
    </xf>
    <xf numFmtId="0" fontId="35" fillId="0" borderId="0" xfId="58" applyFont="1" applyFill="1">
      <alignment/>
      <protection/>
    </xf>
    <xf numFmtId="0" fontId="35" fillId="0" borderId="0" xfId="58" applyFont="1" applyFill="1" applyAlignment="1">
      <alignment wrapText="1"/>
      <protection/>
    </xf>
    <xf numFmtId="0" fontId="35" fillId="0" borderId="0" xfId="58" applyNumberFormat="1" applyFont="1" applyFill="1">
      <alignment/>
      <protection/>
    </xf>
    <xf numFmtId="188" fontId="35" fillId="0" borderId="0" xfId="58" applyNumberFormat="1" applyFont="1" applyFill="1">
      <alignment/>
      <protection/>
    </xf>
    <xf numFmtId="45" fontId="35" fillId="0" borderId="0" xfId="58" applyNumberFormat="1" applyFont="1" applyFill="1">
      <alignment/>
      <protection/>
    </xf>
    <xf numFmtId="188" fontId="33" fillId="0" borderId="0" xfId="58" applyNumberFormat="1" applyFont="1" applyFill="1" applyAlignment="1">
      <alignment horizontal="right"/>
      <protection/>
    </xf>
    <xf numFmtId="188" fontId="33" fillId="0" borderId="0" xfId="58" applyNumberFormat="1" applyFont="1" applyFill="1" applyAlignment="1">
      <alignment horizontal="center"/>
      <protection/>
    </xf>
    <xf numFmtId="0" fontId="33" fillId="0" borderId="0" xfId="58" applyNumberFormat="1" applyFont="1" applyFill="1" applyAlignment="1">
      <alignment horizontal="right"/>
      <protection/>
    </xf>
    <xf numFmtId="2" fontId="35" fillId="0" borderId="0" xfId="58" applyNumberFormat="1" applyFont="1" applyFill="1">
      <alignment/>
      <protection/>
    </xf>
    <xf numFmtId="2" fontId="29" fillId="0" borderId="0" xfId="58" applyNumberFormat="1" applyFont="1" applyFill="1">
      <alignment/>
      <protection/>
    </xf>
    <xf numFmtId="0" fontId="33" fillId="0" borderId="0" xfId="58" applyFont="1" applyFill="1" applyAlignment="1">
      <alignment wrapText="1"/>
      <protection/>
    </xf>
    <xf numFmtId="46" fontId="11" fillId="0" borderId="0" xfId="58" applyNumberFormat="1" applyFont="1" applyFill="1">
      <alignment/>
      <protection/>
    </xf>
    <xf numFmtId="0" fontId="0" fillId="0" borderId="0" xfId="0" applyFont="1" applyAlignment="1">
      <alignment/>
    </xf>
    <xf numFmtId="0" fontId="11" fillId="0" borderId="0" xfId="66" applyFont="1" applyBorder="1" applyAlignment="1">
      <alignment horizontal="left" vertical="center" wrapText="1"/>
      <protection/>
    </xf>
    <xf numFmtId="0" fontId="2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textRotation="90" wrapText="1"/>
    </xf>
    <xf numFmtId="0" fontId="0" fillId="0" borderId="4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45" xfId="0" applyFont="1" applyBorder="1" applyAlignment="1">
      <alignment horizontal="center" vertical="center" textRotation="90" wrapText="1"/>
    </xf>
    <xf numFmtId="0" fontId="0" fillId="0" borderId="47" xfId="0" applyFont="1" applyBorder="1" applyAlignment="1">
      <alignment horizontal="center" vertical="center" textRotation="90"/>
    </xf>
    <xf numFmtId="0" fontId="0" fillId="0" borderId="31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/>
    </xf>
    <xf numFmtId="0" fontId="42" fillId="0" borderId="37" xfId="0" applyFont="1" applyBorder="1" applyAlignment="1">
      <alignment horizontal="center"/>
    </xf>
    <xf numFmtId="0" fontId="42" fillId="0" borderId="73" xfId="0" applyFont="1" applyBorder="1" applyAlignment="1">
      <alignment wrapText="1"/>
    </xf>
    <xf numFmtId="0" fontId="42" fillId="0" borderId="63" xfId="0" applyFont="1" applyBorder="1" applyAlignment="1">
      <alignment wrapText="1"/>
    </xf>
    <xf numFmtId="0" fontId="0" fillId="0" borderId="64" xfId="0" applyFont="1" applyBorder="1" applyAlignment="1">
      <alignment wrapText="1"/>
    </xf>
    <xf numFmtId="0" fontId="42" fillId="0" borderId="37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2" fontId="42" fillId="0" borderId="62" xfId="0" applyNumberFormat="1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2" fontId="42" fillId="0" borderId="70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/>
    </xf>
    <xf numFmtId="0" fontId="42" fillId="0" borderId="16" xfId="0" applyFont="1" applyBorder="1" applyAlignment="1">
      <alignment horizontal="center"/>
    </xf>
    <xf numFmtId="0" fontId="42" fillId="0" borderId="74" xfId="0" applyFont="1" applyBorder="1" applyAlignment="1">
      <alignment wrapText="1"/>
    </xf>
    <xf numFmtId="0" fontId="42" fillId="0" borderId="36" xfId="0" applyFont="1" applyBorder="1" applyAlignment="1">
      <alignment wrapText="1"/>
    </xf>
    <xf numFmtId="0" fontId="0" fillId="0" borderId="75" xfId="0" applyFont="1" applyBorder="1" applyAlignment="1">
      <alignment wrapText="1"/>
    </xf>
    <xf numFmtId="0" fontId="42" fillId="0" borderId="16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2" fontId="42" fillId="0" borderId="49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2" fontId="42" fillId="0" borderId="13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/>
    </xf>
    <xf numFmtId="0" fontId="42" fillId="0" borderId="27" xfId="0" applyFont="1" applyBorder="1" applyAlignment="1">
      <alignment wrapText="1"/>
    </xf>
    <xf numFmtId="0" fontId="42" fillId="0" borderId="26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42" fillId="0" borderId="21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2" fontId="42" fillId="0" borderId="52" xfId="0" applyNumberFormat="1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2" fontId="42" fillId="0" borderId="27" xfId="0" applyNumberFormat="1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2" fontId="42" fillId="0" borderId="37" xfId="0" applyNumberFormat="1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2" fontId="42" fillId="0" borderId="41" xfId="0" applyNumberFormat="1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2" fontId="42" fillId="0" borderId="16" xfId="0" applyNumberFormat="1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2" fontId="42" fillId="0" borderId="23" xfId="0" applyNumberFormat="1" applyFont="1" applyBorder="1" applyAlignment="1">
      <alignment horizontal="center" vertical="center"/>
    </xf>
    <xf numFmtId="2" fontId="42" fillId="0" borderId="61" xfId="0" applyNumberFormat="1" applyFont="1" applyBorder="1" applyAlignment="1">
      <alignment horizontal="center" vertical="center"/>
    </xf>
    <xf numFmtId="2" fontId="42" fillId="0" borderId="21" xfId="0" applyNumberFormat="1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2" fontId="42" fillId="0" borderId="26" xfId="0" applyNumberFormat="1" applyFont="1" applyBorder="1" applyAlignment="1">
      <alignment horizontal="center" vertical="center"/>
    </xf>
    <xf numFmtId="0" fontId="26" fillId="0" borderId="22" xfId="0" applyFont="1" applyBorder="1" applyAlignment="1">
      <alignment/>
    </xf>
    <xf numFmtId="0" fontId="11" fillId="0" borderId="0" xfId="62" applyFont="1">
      <alignment/>
      <protection/>
    </xf>
    <xf numFmtId="0" fontId="31" fillId="0" borderId="0" xfId="62" applyFont="1" applyAlignment="1">
      <alignment horizontal="left"/>
      <protection/>
    </xf>
    <xf numFmtId="0" fontId="11" fillId="0" borderId="0" xfId="62" applyFont="1" applyAlignment="1">
      <alignment wrapText="1"/>
      <protection/>
    </xf>
    <xf numFmtId="0" fontId="11" fillId="0" borderId="0" xfId="62" applyNumberFormat="1" applyFont="1" applyFill="1">
      <alignment/>
      <protection/>
    </xf>
    <xf numFmtId="0" fontId="11" fillId="0" borderId="0" xfId="62" applyFont="1" applyFill="1">
      <alignment/>
      <protection/>
    </xf>
    <xf numFmtId="188" fontId="11" fillId="0" borderId="0" xfId="62" applyNumberFormat="1" applyFont="1">
      <alignment/>
      <protection/>
    </xf>
    <xf numFmtId="0" fontId="11" fillId="0" borderId="0" xfId="62" applyNumberFormat="1" applyFont="1">
      <alignment/>
      <protection/>
    </xf>
    <xf numFmtId="0" fontId="29" fillId="0" borderId="0" xfId="62" applyFont="1">
      <alignment/>
      <protection/>
    </xf>
    <xf numFmtId="0" fontId="31" fillId="0" borderId="0" xfId="62" applyFont="1" applyAlignment="1">
      <alignment horizontal="right"/>
      <protection/>
    </xf>
    <xf numFmtId="0" fontId="11" fillId="0" borderId="48" xfId="62" applyFont="1" applyBorder="1">
      <alignment/>
      <protection/>
    </xf>
    <xf numFmtId="0" fontId="11" fillId="0" borderId="24" xfId="62" applyBorder="1" applyAlignment="1">
      <alignment wrapText="1"/>
      <protection/>
    </xf>
    <xf numFmtId="0" fontId="11" fillId="0" borderId="12" xfId="62" applyBorder="1" applyAlignment="1">
      <alignment wrapText="1"/>
      <protection/>
    </xf>
    <xf numFmtId="0" fontId="33" fillId="0" borderId="24" xfId="62" applyFont="1" applyBorder="1" applyAlignment="1">
      <alignment wrapText="1"/>
      <protection/>
    </xf>
    <xf numFmtId="0" fontId="43" fillId="0" borderId="32" xfId="62" applyFont="1" applyBorder="1" applyAlignment="1">
      <alignment wrapText="1"/>
      <protection/>
    </xf>
    <xf numFmtId="0" fontId="11" fillId="0" borderId="15" xfId="62" applyNumberFormat="1" applyFont="1" applyFill="1" applyBorder="1">
      <alignment/>
      <protection/>
    </xf>
    <xf numFmtId="0" fontId="11" fillId="0" borderId="24" xfId="62" applyNumberFormat="1" applyFont="1" applyFill="1" applyBorder="1">
      <alignment/>
      <protection/>
    </xf>
    <xf numFmtId="0" fontId="11" fillId="0" borderId="24" xfId="62" applyFont="1" applyFill="1" applyBorder="1">
      <alignment/>
      <protection/>
    </xf>
    <xf numFmtId="0" fontId="11" fillId="0" borderId="11" xfId="62" applyNumberFormat="1" applyFont="1" applyFill="1" applyBorder="1">
      <alignment/>
      <protection/>
    </xf>
    <xf numFmtId="188" fontId="11" fillId="0" borderId="12" xfId="62" applyNumberFormat="1" applyFont="1" applyBorder="1">
      <alignment/>
      <protection/>
    </xf>
    <xf numFmtId="188" fontId="11" fillId="0" borderId="24" xfId="62" applyNumberFormat="1" applyFont="1" applyBorder="1">
      <alignment/>
      <protection/>
    </xf>
    <xf numFmtId="0" fontId="11" fillId="0" borderId="24" xfId="62" applyNumberFormat="1" applyFont="1" applyBorder="1">
      <alignment/>
      <protection/>
    </xf>
    <xf numFmtId="45" fontId="11" fillId="0" borderId="24" xfId="62" applyNumberFormat="1" applyFont="1" applyBorder="1">
      <alignment/>
      <protection/>
    </xf>
    <xf numFmtId="0" fontId="11" fillId="0" borderId="43" xfId="62" applyNumberFormat="1" applyFont="1" applyBorder="1">
      <alignment/>
      <protection/>
    </xf>
    <xf numFmtId="21" fontId="29" fillId="0" borderId="17" xfId="62" applyNumberFormat="1" applyFont="1" applyBorder="1" applyAlignment="1">
      <alignment horizontal="right"/>
      <protection/>
    </xf>
    <xf numFmtId="49" fontId="29" fillId="0" borderId="24" xfId="62" applyNumberFormat="1" applyFont="1" applyBorder="1" applyAlignment="1">
      <alignment horizontal="center"/>
      <protection/>
    </xf>
    <xf numFmtId="0" fontId="11" fillId="0" borderId="49" xfId="62" applyFont="1" applyBorder="1">
      <alignment/>
      <protection/>
    </xf>
    <xf numFmtId="0" fontId="11" fillId="0" borderId="23" xfId="62" applyBorder="1" applyAlignment="1">
      <alignment wrapText="1"/>
      <protection/>
    </xf>
    <xf numFmtId="0" fontId="11" fillId="0" borderId="13" xfId="62" applyBorder="1" applyAlignment="1">
      <alignment wrapText="1"/>
      <protection/>
    </xf>
    <xf numFmtId="0" fontId="33" fillId="0" borderId="23" xfId="62" applyFont="1" applyBorder="1" applyAlignment="1">
      <alignment wrapText="1"/>
      <protection/>
    </xf>
    <xf numFmtId="0" fontId="43" fillId="0" borderId="33" xfId="62" applyFont="1" applyBorder="1" applyAlignment="1">
      <alignment wrapText="1"/>
      <protection/>
    </xf>
    <xf numFmtId="0" fontId="11" fillId="0" borderId="37" xfId="62" applyNumberFormat="1" applyFont="1" applyFill="1" applyBorder="1">
      <alignment/>
      <protection/>
    </xf>
    <xf numFmtId="0" fontId="11" fillId="0" borderId="41" xfId="62" applyNumberFormat="1" applyFont="1" applyFill="1" applyBorder="1">
      <alignment/>
      <protection/>
    </xf>
    <xf numFmtId="0" fontId="11" fillId="0" borderId="41" xfId="62" applyFont="1" applyFill="1" applyBorder="1">
      <alignment/>
      <protection/>
    </xf>
    <xf numFmtId="0" fontId="11" fillId="0" borderId="51" xfId="62" applyNumberFormat="1" applyFont="1" applyFill="1" applyBorder="1">
      <alignment/>
      <protection/>
    </xf>
    <xf numFmtId="188" fontId="11" fillId="0" borderId="70" xfId="62" applyNumberFormat="1" applyFont="1" applyBorder="1">
      <alignment/>
      <protection/>
    </xf>
    <xf numFmtId="188" fontId="11" fillId="0" borderId="41" xfId="62" applyNumberFormat="1" applyFont="1" applyBorder="1">
      <alignment/>
      <protection/>
    </xf>
    <xf numFmtId="0" fontId="11" fillId="0" borderId="41" xfId="62" applyNumberFormat="1" applyFont="1" applyBorder="1">
      <alignment/>
      <protection/>
    </xf>
    <xf numFmtId="45" fontId="11" fillId="0" borderId="41" xfId="62" applyNumberFormat="1" applyFont="1" applyBorder="1">
      <alignment/>
      <protection/>
    </xf>
    <xf numFmtId="0" fontId="11" fillId="0" borderId="76" xfId="62" applyNumberFormat="1" applyFont="1" applyBorder="1">
      <alignment/>
      <protection/>
    </xf>
    <xf numFmtId="21" fontId="29" fillId="0" borderId="38" xfId="62" applyNumberFormat="1" applyFont="1" applyBorder="1" applyAlignment="1">
      <alignment horizontal="right"/>
      <protection/>
    </xf>
    <xf numFmtId="49" fontId="29" fillId="0" borderId="41" xfId="62" applyNumberFormat="1" applyFont="1" applyBorder="1" applyAlignment="1">
      <alignment horizontal="center"/>
      <protection/>
    </xf>
    <xf numFmtId="0" fontId="43" fillId="0" borderId="0" xfId="62" applyFont="1" applyBorder="1" applyAlignment="1">
      <alignment wrapText="1"/>
      <protection/>
    </xf>
    <xf numFmtId="0" fontId="11" fillId="0" borderId="23" xfId="62" applyFont="1" applyBorder="1" applyAlignment="1">
      <alignment wrapText="1"/>
      <protection/>
    </xf>
    <xf numFmtId="0" fontId="33" fillId="0" borderId="33" xfId="62" applyFont="1" applyBorder="1" applyAlignment="1">
      <alignment wrapText="1"/>
      <protection/>
    </xf>
    <xf numFmtId="0" fontId="11" fillId="0" borderId="16" xfId="62" applyNumberFormat="1" applyFont="1" applyFill="1" applyBorder="1">
      <alignment/>
      <protection/>
    </xf>
    <xf numFmtId="0" fontId="11" fillId="0" borderId="41" xfId="62" applyBorder="1" applyAlignment="1">
      <alignment wrapText="1"/>
      <protection/>
    </xf>
    <xf numFmtId="0" fontId="11" fillId="0" borderId="70" xfId="62" applyBorder="1" applyAlignment="1">
      <alignment wrapText="1"/>
      <protection/>
    </xf>
    <xf numFmtId="0" fontId="33" fillId="0" borderId="41" xfId="62" applyFont="1" applyBorder="1" applyAlignment="1">
      <alignment wrapText="1"/>
      <protection/>
    </xf>
    <xf numFmtId="0" fontId="43" fillId="0" borderId="42" xfId="62" applyFont="1" applyBorder="1" applyAlignment="1">
      <alignment wrapText="1"/>
      <protection/>
    </xf>
    <xf numFmtId="0" fontId="11" fillId="0" borderId="23" xfId="62" applyNumberFormat="1" applyFont="1" applyFill="1" applyBorder="1">
      <alignment/>
      <protection/>
    </xf>
    <xf numFmtId="0" fontId="11" fillId="0" borderId="23" xfId="62" applyFont="1" applyFill="1" applyBorder="1">
      <alignment/>
      <protection/>
    </xf>
    <xf numFmtId="0" fontId="11" fillId="0" borderId="14" xfId="62" applyNumberFormat="1" applyFont="1" applyFill="1" applyBorder="1">
      <alignment/>
      <protection/>
    </xf>
    <xf numFmtId="188" fontId="11" fillId="0" borderId="13" xfId="62" applyNumberFormat="1" applyFont="1" applyBorder="1">
      <alignment/>
      <protection/>
    </xf>
    <xf numFmtId="188" fontId="11" fillId="0" borderId="23" xfId="62" applyNumberFormat="1" applyFont="1" applyBorder="1">
      <alignment/>
      <protection/>
    </xf>
    <xf numFmtId="0" fontId="11" fillId="0" borderId="23" xfId="62" applyNumberFormat="1" applyFont="1" applyBorder="1">
      <alignment/>
      <protection/>
    </xf>
    <xf numFmtId="45" fontId="11" fillId="0" borderId="23" xfId="62" applyNumberFormat="1" applyFont="1" applyBorder="1">
      <alignment/>
      <protection/>
    </xf>
    <xf numFmtId="0" fontId="11" fillId="0" borderId="44" xfId="62" applyNumberFormat="1" applyFont="1" applyBorder="1">
      <alignment/>
      <protection/>
    </xf>
    <xf numFmtId="21" fontId="29" fillId="0" borderId="18" xfId="62" applyNumberFormat="1" applyFont="1" applyBorder="1" applyAlignment="1">
      <alignment horizontal="right"/>
      <protection/>
    </xf>
    <xf numFmtId="49" fontId="29" fillId="0" borderId="23" xfId="62" applyNumberFormat="1" applyFont="1" applyBorder="1" applyAlignment="1">
      <alignment horizontal="center"/>
      <protection/>
    </xf>
    <xf numFmtId="0" fontId="11" fillId="0" borderId="52" xfId="62" applyFont="1" applyBorder="1">
      <alignment/>
      <protection/>
    </xf>
    <xf numFmtId="0" fontId="11" fillId="0" borderId="26" xfId="62" applyBorder="1" applyAlignment="1">
      <alignment wrapText="1"/>
      <protection/>
    </xf>
    <xf numFmtId="0" fontId="11" fillId="0" borderId="27" xfId="62" applyBorder="1" applyAlignment="1">
      <alignment wrapText="1"/>
      <protection/>
    </xf>
    <xf numFmtId="0" fontId="33" fillId="0" borderId="26" xfId="62" applyFont="1" applyBorder="1" applyAlignment="1">
      <alignment wrapText="1"/>
      <protection/>
    </xf>
    <xf numFmtId="0" fontId="43" fillId="0" borderId="34" xfId="62" applyFont="1" applyBorder="1" applyAlignment="1">
      <alignment wrapText="1"/>
      <protection/>
    </xf>
    <xf numFmtId="0" fontId="11" fillId="0" borderId="56" xfId="62" applyNumberFormat="1" applyFont="1" applyFill="1" applyBorder="1">
      <alignment/>
      <protection/>
    </xf>
    <xf numFmtId="0" fontId="11" fillId="0" borderId="67" xfId="62" applyNumberFormat="1" applyFont="1" applyFill="1" applyBorder="1">
      <alignment/>
      <protection/>
    </xf>
    <xf numFmtId="0" fontId="11" fillId="0" borderId="67" xfId="62" applyFont="1" applyFill="1" applyBorder="1">
      <alignment/>
      <protection/>
    </xf>
    <xf numFmtId="0" fontId="11" fillId="0" borderId="55" xfId="62" applyNumberFormat="1" applyFont="1" applyFill="1" applyBorder="1">
      <alignment/>
      <protection/>
    </xf>
    <xf numFmtId="188" fontId="11" fillId="0" borderId="69" xfId="62" applyNumberFormat="1" applyFont="1" applyBorder="1">
      <alignment/>
      <protection/>
    </xf>
    <xf numFmtId="188" fontId="11" fillId="0" borderId="67" xfId="62" applyNumberFormat="1" applyFont="1" applyBorder="1">
      <alignment/>
      <protection/>
    </xf>
    <xf numFmtId="0" fontId="11" fillId="0" borderId="67" xfId="62" applyNumberFormat="1" applyFont="1" applyBorder="1">
      <alignment/>
      <protection/>
    </xf>
    <xf numFmtId="45" fontId="11" fillId="0" borderId="67" xfId="62" applyNumberFormat="1" applyFont="1" applyBorder="1">
      <alignment/>
      <protection/>
    </xf>
    <xf numFmtId="0" fontId="11" fillId="0" borderId="77" xfId="62" applyNumberFormat="1" applyFont="1" applyBorder="1">
      <alignment/>
      <protection/>
    </xf>
    <xf numFmtId="21" fontId="29" fillId="0" borderId="54" xfId="62" applyNumberFormat="1" applyFont="1" applyBorder="1" applyAlignment="1">
      <alignment horizontal="right"/>
      <protection/>
    </xf>
    <xf numFmtId="49" fontId="29" fillId="0" borderId="67" xfId="62" applyNumberFormat="1" applyFont="1" applyBorder="1" applyAlignment="1">
      <alignment horizontal="center"/>
      <protection/>
    </xf>
    <xf numFmtId="49" fontId="29" fillId="0" borderId="0" xfId="62" applyNumberFormat="1" applyFont="1">
      <alignment/>
      <protection/>
    </xf>
    <xf numFmtId="2" fontId="29" fillId="0" borderId="0" xfId="62" applyNumberFormat="1" applyFont="1">
      <alignment/>
      <protection/>
    </xf>
    <xf numFmtId="0" fontId="11" fillId="0" borderId="0" xfId="62" applyFont="1" applyBorder="1">
      <alignment/>
      <protection/>
    </xf>
    <xf numFmtId="0" fontId="33" fillId="0" borderId="0" xfId="62" applyFont="1" applyAlignment="1">
      <alignment wrapText="1"/>
      <protection/>
    </xf>
    <xf numFmtId="0" fontId="11" fillId="0" borderId="0" xfId="62" applyNumberFormat="1" applyFont="1" applyFill="1" applyBorder="1">
      <alignment/>
      <protection/>
    </xf>
    <xf numFmtId="0" fontId="11" fillId="0" borderId="0" xfId="62" applyFont="1" applyFill="1" applyBorder="1">
      <alignment/>
      <protection/>
    </xf>
    <xf numFmtId="188" fontId="11" fillId="0" borderId="0" xfId="62" applyNumberFormat="1" applyFont="1" applyBorder="1">
      <alignment/>
      <protection/>
    </xf>
    <xf numFmtId="0" fontId="11" fillId="0" borderId="0" xfId="62" applyNumberFormat="1" applyFont="1" applyBorder="1">
      <alignment/>
      <protection/>
    </xf>
    <xf numFmtId="21" fontId="29" fillId="0" borderId="0" xfId="62" applyNumberFormat="1" applyFont="1" applyBorder="1">
      <alignment/>
      <protection/>
    </xf>
    <xf numFmtId="49" fontId="29" fillId="0" borderId="0" xfId="62" applyNumberFormat="1" applyFont="1" applyBorder="1">
      <alignment/>
      <protection/>
    </xf>
    <xf numFmtId="2" fontId="29" fillId="0" borderId="0" xfId="62" applyNumberFormat="1" applyFont="1" applyBorder="1">
      <alignment/>
      <protection/>
    </xf>
    <xf numFmtId="0" fontId="35" fillId="0" borderId="0" xfId="62" applyFont="1">
      <alignment/>
      <protection/>
    </xf>
    <xf numFmtId="0" fontId="44" fillId="0" borderId="0" xfId="62" applyFont="1" applyBorder="1" applyAlignment="1">
      <alignment horizontal="center" wrapText="1"/>
      <protection/>
    </xf>
    <xf numFmtId="0" fontId="11" fillId="0" borderId="0" xfId="62" applyBorder="1" applyAlignment="1">
      <alignment wrapText="1"/>
      <protection/>
    </xf>
    <xf numFmtId="0" fontId="43" fillId="0" borderId="0" xfId="62" applyFont="1" applyBorder="1" applyAlignment="1">
      <alignment wrapText="1"/>
      <protection/>
    </xf>
    <xf numFmtId="0" fontId="35" fillId="0" borderId="0" xfId="62" applyNumberFormat="1" applyFont="1" applyFill="1" applyBorder="1">
      <alignment/>
      <protection/>
    </xf>
    <xf numFmtId="0" fontId="35" fillId="0" borderId="0" xfId="62" applyFont="1" applyFill="1" applyBorder="1">
      <alignment/>
      <protection/>
    </xf>
    <xf numFmtId="188" fontId="35" fillId="0" borderId="0" xfId="62" applyNumberFormat="1" applyFont="1" applyBorder="1">
      <alignment/>
      <protection/>
    </xf>
    <xf numFmtId="0" fontId="35" fillId="0" borderId="0" xfId="62" applyNumberFormat="1" applyFont="1" applyBorder="1">
      <alignment/>
      <protection/>
    </xf>
    <xf numFmtId="45" fontId="35" fillId="0" borderId="0" xfId="62" applyNumberFormat="1" applyFont="1" applyBorder="1">
      <alignment/>
      <protection/>
    </xf>
    <xf numFmtId="2" fontId="35" fillId="0" borderId="0" xfId="62" applyNumberFormat="1" applyFont="1">
      <alignment/>
      <protection/>
    </xf>
    <xf numFmtId="0" fontId="35" fillId="0" borderId="0" xfId="62" applyFont="1" applyBorder="1">
      <alignment/>
      <protection/>
    </xf>
    <xf numFmtId="0" fontId="35" fillId="0" borderId="0" xfId="62" applyNumberFormat="1" applyFont="1" applyFill="1">
      <alignment/>
      <protection/>
    </xf>
    <xf numFmtId="0" fontId="35" fillId="0" borderId="0" xfId="62" applyFont="1" applyFill="1">
      <alignment/>
      <protection/>
    </xf>
    <xf numFmtId="188" fontId="33" fillId="0" borderId="0" xfId="62" applyNumberFormat="1" applyFont="1" applyAlignment="1">
      <alignment horizontal="right"/>
      <protection/>
    </xf>
    <xf numFmtId="0" fontId="33" fillId="0" borderId="0" xfId="62" applyNumberFormat="1" applyFont="1" applyAlignment="1">
      <alignment horizontal="right"/>
      <protection/>
    </xf>
    <xf numFmtId="2" fontId="45" fillId="0" borderId="0" xfId="62" applyNumberFormat="1" applyFont="1">
      <alignment/>
      <protection/>
    </xf>
    <xf numFmtId="0" fontId="31" fillId="0" borderId="0" xfId="62" applyNumberFormat="1" applyFont="1" applyFill="1" applyAlignment="1">
      <alignment horizontal="left"/>
      <protection/>
    </xf>
    <xf numFmtId="0" fontId="31" fillId="0" borderId="0" xfId="62" applyFont="1" applyFill="1" applyAlignment="1">
      <alignment horizontal="left"/>
      <protection/>
    </xf>
    <xf numFmtId="0" fontId="11" fillId="0" borderId="0" xfId="62" applyFont="1" applyFill="1" applyAlignment="1">
      <alignment wrapText="1"/>
      <protection/>
    </xf>
    <xf numFmtId="188" fontId="11" fillId="0" borderId="0" xfId="62" applyNumberFormat="1" applyFont="1" applyFill="1">
      <alignment/>
      <protection/>
    </xf>
    <xf numFmtId="0" fontId="29" fillId="0" borderId="0" xfId="62" applyFont="1" applyFill="1">
      <alignment/>
      <protection/>
    </xf>
    <xf numFmtId="2" fontId="29" fillId="0" borderId="0" xfId="62" applyNumberFormat="1" applyFont="1" applyFill="1">
      <alignment/>
      <protection/>
    </xf>
    <xf numFmtId="2" fontId="31" fillId="0" borderId="0" xfId="62" applyNumberFormat="1" applyFont="1" applyFill="1" applyAlignment="1">
      <alignment horizontal="right"/>
      <protection/>
    </xf>
    <xf numFmtId="0" fontId="31" fillId="0" borderId="0" xfId="62" applyNumberFormat="1" applyFont="1" applyFill="1" applyAlignment="1">
      <alignment horizontal="right"/>
      <protection/>
    </xf>
    <xf numFmtId="0" fontId="31" fillId="0" borderId="0" xfId="62" applyFont="1" applyFill="1" applyAlignment="1">
      <alignment horizontal="right"/>
      <protection/>
    </xf>
    <xf numFmtId="0" fontId="11" fillId="0" borderId="0" xfId="62" applyFont="1" applyFill="1">
      <alignment/>
      <protection/>
    </xf>
    <xf numFmtId="0" fontId="38" fillId="0" borderId="57" xfId="62" applyNumberFormat="1" applyFont="1" applyFill="1" applyBorder="1">
      <alignment/>
      <protection/>
    </xf>
    <xf numFmtId="0" fontId="11" fillId="0" borderId="23" xfId="62" applyFill="1" applyBorder="1" applyAlignment="1">
      <alignment wrapText="1"/>
      <protection/>
    </xf>
    <xf numFmtId="2" fontId="38" fillId="0" borderId="35" xfId="62" applyNumberFormat="1" applyFont="1" applyFill="1" applyBorder="1">
      <alignment/>
      <protection/>
    </xf>
    <xf numFmtId="0" fontId="43" fillId="0" borderId="14" xfId="62" applyFont="1" applyFill="1" applyBorder="1" applyAlignment="1">
      <alignment wrapText="1"/>
      <protection/>
    </xf>
    <xf numFmtId="0" fontId="11" fillId="0" borderId="37" xfId="62" applyNumberFormat="1" applyFont="1" applyFill="1" applyBorder="1">
      <alignment/>
      <protection/>
    </xf>
    <xf numFmtId="0" fontId="11" fillId="0" borderId="41" xfId="62" applyNumberFormat="1" applyFont="1" applyFill="1" applyBorder="1">
      <alignment/>
      <protection/>
    </xf>
    <xf numFmtId="0" fontId="11" fillId="0" borderId="41" xfId="62" applyFont="1" applyFill="1" applyBorder="1">
      <alignment/>
      <protection/>
    </xf>
    <xf numFmtId="0" fontId="11" fillId="0" borderId="51" xfId="62" applyNumberFormat="1" applyFont="1" applyFill="1" applyBorder="1">
      <alignment/>
      <protection/>
    </xf>
    <xf numFmtId="188" fontId="11" fillId="0" borderId="70" xfId="62" applyNumberFormat="1" applyFont="1" applyFill="1" applyBorder="1">
      <alignment/>
      <protection/>
    </xf>
    <xf numFmtId="188" fontId="11" fillId="0" borderId="41" xfId="62" applyNumberFormat="1" applyFont="1" applyFill="1" applyBorder="1">
      <alignment/>
      <protection/>
    </xf>
    <xf numFmtId="45" fontId="11" fillId="0" borderId="41" xfId="62" applyNumberFormat="1" applyFont="1" applyFill="1" applyBorder="1">
      <alignment/>
      <protection/>
    </xf>
    <xf numFmtId="0" fontId="11" fillId="0" borderId="76" xfId="62" applyNumberFormat="1" applyFont="1" applyFill="1" applyBorder="1">
      <alignment/>
      <protection/>
    </xf>
    <xf numFmtId="21" fontId="29" fillId="0" borderId="38" xfId="62" applyNumberFormat="1" applyFont="1" applyFill="1" applyBorder="1" applyAlignment="1">
      <alignment horizontal="right"/>
      <protection/>
    </xf>
    <xf numFmtId="0" fontId="29" fillId="0" borderId="41" xfId="62" applyNumberFormat="1" applyFont="1" applyFill="1" applyBorder="1" applyAlignment="1">
      <alignment horizontal="center"/>
      <protection/>
    </xf>
    <xf numFmtId="2" fontId="29" fillId="0" borderId="41" xfId="62" applyNumberFormat="1" applyFont="1" applyFill="1" applyBorder="1">
      <alignment/>
      <protection/>
    </xf>
    <xf numFmtId="0" fontId="38" fillId="0" borderId="59" xfId="62" applyNumberFormat="1" applyFont="1" applyFill="1" applyBorder="1">
      <alignment/>
      <protection/>
    </xf>
    <xf numFmtId="2" fontId="29" fillId="0" borderId="63" xfId="62" applyNumberFormat="1" applyFont="1" applyFill="1" applyBorder="1">
      <alignment/>
      <protection/>
    </xf>
    <xf numFmtId="0" fontId="43" fillId="0" borderId="78" xfId="62" applyFont="1" applyFill="1" applyBorder="1" applyAlignment="1">
      <alignment wrapText="1"/>
      <protection/>
    </xf>
    <xf numFmtId="0" fontId="11" fillId="0" borderId="41" xfId="62" applyFill="1" applyBorder="1" applyAlignment="1">
      <alignment wrapText="1"/>
      <protection/>
    </xf>
    <xf numFmtId="0" fontId="43" fillId="0" borderId="51" xfId="62" applyFont="1" applyFill="1" applyBorder="1" applyAlignment="1">
      <alignment wrapText="1"/>
      <protection/>
    </xf>
    <xf numFmtId="0" fontId="11" fillId="0" borderId="61" xfId="62" applyNumberFormat="1" applyFont="1" applyFill="1" applyBorder="1">
      <alignment/>
      <protection/>
    </xf>
    <xf numFmtId="0" fontId="11" fillId="0" borderId="63" xfId="62" applyNumberFormat="1" applyFont="1" applyFill="1" applyBorder="1">
      <alignment/>
      <protection/>
    </xf>
    <xf numFmtId="0" fontId="11" fillId="0" borderId="63" xfId="62" applyFont="1" applyFill="1" applyBorder="1">
      <alignment/>
      <protection/>
    </xf>
    <xf numFmtId="0" fontId="11" fillId="0" borderId="79" xfId="62" applyNumberFormat="1" applyFont="1" applyFill="1" applyBorder="1">
      <alignment/>
      <protection/>
    </xf>
    <xf numFmtId="188" fontId="11" fillId="0" borderId="73" xfId="62" applyNumberFormat="1" applyFont="1" applyFill="1" applyBorder="1">
      <alignment/>
      <protection/>
    </xf>
    <xf numFmtId="188" fontId="11" fillId="0" borderId="63" xfId="62" applyNumberFormat="1" applyFont="1" applyFill="1" applyBorder="1">
      <alignment/>
      <protection/>
    </xf>
    <xf numFmtId="45" fontId="11" fillId="0" borderId="63" xfId="62" applyNumberFormat="1" applyFont="1" applyFill="1" applyBorder="1">
      <alignment/>
      <protection/>
    </xf>
    <xf numFmtId="0" fontId="11" fillId="0" borderId="0" xfId="62" applyNumberFormat="1" applyFont="1" applyFill="1" applyBorder="1">
      <alignment/>
      <protection/>
    </xf>
    <xf numFmtId="21" fontId="29" fillId="0" borderId="65" xfId="62" applyNumberFormat="1" applyFont="1" applyFill="1" applyBorder="1" applyAlignment="1">
      <alignment horizontal="right"/>
      <protection/>
    </xf>
    <xf numFmtId="0" fontId="29" fillId="0" borderId="63" xfId="62" applyNumberFormat="1" applyFont="1" applyFill="1" applyBorder="1" applyAlignment="1">
      <alignment horizontal="center"/>
      <protection/>
    </xf>
    <xf numFmtId="0" fontId="11" fillId="0" borderId="52" xfId="62" applyNumberFormat="1" applyFont="1" applyFill="1" applyBorder="1">
      <alignment/>
      <protection/>
    </xf>
    <xf numFmtId="0" fontId="11" fillId="0" borderId="26" xfId="62" applyFill="1" applyBorder="1" applyAlignment="1">
      <alignment wrapText="1"/>
      <protection/>
    </xf>
    <xf numFmtId="0" fontId="11" fillId="0" borderId="27" xfId="62" applyFill="1" applyBorder="1" applyAlignment="1">
      <alignment wrapText="1"/>
      <protection/>
    </xf>
    <xf numFmtId="0" fontId="11" fillId="0" borderId="67" xfId="62" applyFont="1" applyFill="1" applyBorder="1" applyAlignment="1">
      <alignment wrapText="1"/>
      <protection/>
    </xf>
    <xf numFmtId="0" fontId="43" fillId="0" borderId="22" xfId="62" applyFont="1" applyFill="1" applyBorder="1" applyAlignment="1">
      <alignment wrapText="1"/>
      <protection/>
    </xf>
    <xf numFmtId="0" fontId="11" fillId="0" borderId="56" xfId="62" applyNumberFormat="1" applyFont="1" applyFill="1" applyBorder="1">
      <alignment/>
      <protection/>
    </xf>
    <xf numFmtId="0" fontId="11" fillId="0" borderId="67" xfId="62" applyNumberFormat="1" applyFont="1" applyFill="1" applyBorder="1">
      <alignment/>
      <protection/>
    </xf>
    <xf numFmtId="0" fontId="11" fillId="0" borderId="67" xfId="62" applyFont="1" applyFill="1" applyBorder="1">
      <alignment/>
      <protection/>
    </xf>
    <xf numFmtId="0" fontId="11" fillId="0" borderId="55" xfId="62" applyNumberFormat="1" applyFont="1" applyFill="1" applyBorder="1">
      <alignment/>
      <protection/>
    </xf>
    <xf numFmtId="188" fontId="11" fillId="0" borderId="69" xfId="62" applyNumberFormat="1" applyFont="1" applyFill="1" applyBorder="1">
      <alignment/>
      <protection/>
    </xf>
    <xf numFmtId="188" fontId="11" fillId="0" borderId="67" xfId="62" applyNumberFormat="1" applyFont="1" applyFill="1" applyBorder="1">
      <alignment/>
      <protection/>
    </xf>
    <xf numFmtId="45" fontId="11" fillId="0" borderId="67" xfId="62" applyNumberFormat="1" applyFont="1" applyFill="1" applyBorder="1">
      <alignment/>
      <protection/>
    </xf>
    <xf numFmtId="0" fontId="11" fillId="0" borderId="77" xfId="62" applyNumberFormat="1" applyFont="1" applyFill="1" applyBorder="1">
      <alignment/>
      <protection/>
    </xf>
    <xf numFmtId="21" fontId="29" fillId="0" borderId="54" xfId="62" applyNumberFormat="1" applyFont="1" applyFill="1" applyBorder="1" applyAlignment="1">
      <alignment horizontal="right"/>
      <protection/>
    </xf>
    <xf numFmtId="0" fontId="29" fillId="0" borderId="67" xfId="62" applyNumberFormat="1" applyFont="1" applyFill="1" applyBorder="1" applyAlignment="1">
      <alignment horizontal="center"/>
      <protection/>
    </xf>
    <xf numFmtId="2" fontId="29" fillId="0" borderId="67" xfId="62" applyNumberFormat="1" applyFont="1" applyFill="1" applyBorder="1">
      <alignment/>
      <protection/>
    </xf>
    <xf numFmtId="0" fontId="29" fillId="0" borderId="68" xfId="62" applyNumberFormat="1" applyFont="1" applyFill="1" applyBorder="1">
      <alignment/>
      <protection/>
    </xf>
    <xf numFmtId="2" fontId="29" fillId="0" borderId="54" xfId="62" applyNumberFormat="1" applyFont="1" applyFill="1" applyBorder="1">
      <alignment/>
      <protection/>
    </xf>
    <xf numFmtId="0" fontId="11" fillId="0" borderId="0" xfId="62" applyNumberFormat="1" applyFont="1" applyFill="1">
      <alignment/>
      <protection/>
    </xf>
    <xf numFmtId="188" fontId="11" fillId="0" borderId="0" xfId="62" applyNumberFormat="1" applyFont="1" applyFill="1">
      <alignment/>
      <protection/>
    </xf>
    <xf numFmtId="49" fontId="29" fillId="0" borderId="0" xfId="62" applyNumberFormat="1" applyFont="1" applyFill="1">
      <alignment/>
      <protection/>
    </xf>
    <xf numFmtId="0" fontId="29" fillId="0" borderId="0" xfId="62" applyNumberFormat="1" applyFont="1" applyFill="1">
      <alignment/>
      <protection/>
    </xf>
    <xf numFmtId="0" fontId="11" fillId="0" borderId="0" xfId="62" applyFont="1" applyFill="1" applyAlignment="1">
      <alignment wrapText="1"/>
      <protection/>
    </xf>
    <xf numFmtId="0" fontId="33" fillId="0" borderId="0" xfId="62" applyFont="1" applyFill="1" applyAlignment="1">
      <alignment wrapText="1"/>
      <protection/>
    </xf>
    <xf numFmtId="0" fontId="38" fillId="0" borderId="61" xfId="62" applyNumberFormat="1" applyFont="1" applyFill="1" applyBorder="1">
      <alignment/>
      <protection/>
    </xf>
    <xf numFmtId="2" fontId="38" fillId="0" borderId="63" xfId="62" applyNumberFormat="1" applyFont="1" applyFill="1" applyBorder="1">
      <alignment/>
      <protection/>
    </xf>
    <xf numFmtId="0" fontId="38" fillId="0" borderId="64" xfId="62" applyNumberFormat="1" applyFont="1" applyFill="1" applyBorder="1">
      <alignment/>
      <protection/>
    </xf>
    <xf numFmtId="0" fontId="11" fillId="0" borderId="41" xfId="62" applyFont="1" applyFill="1" applyBorder="1" applyAlignment="1">
      <alignment wrapText="1"/>
      <protection/>
    </xf>
    <xf numFmtId="0" fontId="11" fillId="0" borderId="63" xfId="62" applyFill="1" applyBorder="1" applyAlignment="1">
      <alignment wrapText="1"/>
      <protection/>
    </xf>
    <xf numFmtId="0" fontId="43" fillId="0" borderId="79" xfId="62" applyFont="1" applyFill="1" applyBorder="1" applyAlignment="1">
      <alignment wrapText="1"/>
      <protection/>
    </xf>
    <xf numFmtId="0" fontId="29" fillId="0" borderId="56" xfId="62" applyNumberFormat="1" applyFont="1" applyFill="1" applyBorder="1">
      <alignment/>
      <protection/>
    </xf>
    <xf numFmtId="2" fontId="29" fillId="0" borderId="67" xfId="62" applyNumberFormat="1" applyFont="1" applyFill="1" applyBorder="1" applyAlignment="1">
      <alignment wrapText="1"/>
      <protection/>
    </xf>
    <xf numFmtId="0" fontId="11" fillId="0" borderId="26" xfId="62" applyFont="1" applyFill="1" applyBorder="1" applyAlignment="1">
      <alignment wrapText="1"/>
      <protection/>
    </xf>
    <xf numFmtId="0" fontId="33" fillId="0" borderId="22" xfId="62" applyFont="1" applyFill="1" applyBorder="1" applyAlignment="1">
      <alignment wrapText="1"/>
      <protection/>
    </xf>
    <xf numFmtId="0" fontId="11" fillId="0" borderId="67" xfId="62" applyFill="1" applyBorder="1" applyAlignment="1">
      <alignment wrapText="1"/>
      <protection/>
    </xf>
    <xf numFmtId="0" fontId="43" fillId="0" borderId="55" xfId="62" applyFont="1" applyFill="1" applyBorder="1" applyAlignment="1">
      <alignment wrapText="1"/>
      <protection/>
    </xf>
    <xf numFmtId="2" fontId="29" fillId="0" borderId="26" xfId="62" applyNumberFormat="1" applyFont="1" applyFill="1" applyBorder="1">
      <alignment/>
      <protection/>
    </xf>
    <xf numFmtId="0" fontId="11" fillId="0" borderId="21" xfId="62" applyNumberFormat="1" applyFont="1" applyFill="1" applyBorder="1">
      <alignment/>
      <protection/>
    </xf>
    <xf numFmtId="0" fontId="11" fillId="0" borderId="26" xfId="62" applyNumberFormat="1" applyFont="1" applyFill="1" applyBorder="1">
      <alignment/>
      <protection/>
    </xf>
    <xf numFmtId="0" fontId="11" fillId="0" borderId="26" xfId="62" applyFont="1" applyFill="1" applyBorder="1">
      <alignment/>
      <protection/>
    </xf>
    <xf numFmtId="0" fontId="11" fillId="0" borderId="22" xfId="62" applyNumberFormat="1" applyFont="1" applyFill="1" applyBorder="1">
      <alignment/>
      <protection/>
    </xf>
    <xf numFmtId="188" fontId="11" fillId="0" borderId="27" xfId="62" applyNumberFormat="1" applyFont="1" applyFill="1" applyBorder="1">
      <alignment/>
      <protection/>
    </xf>
    <xf numFmtId="188" fontId="11" fillId="0" borderId="26" xfId="62" applyNumberFormat="1" applyFont="1" applyFill="1" applyBorder="1">
      <alignment/>
      <protection/>
    </xf>
    <xf numFmtId="45" fontId="11" fillId="0" borderId="26" xfId="62" applyNumberFormat="1" applyFont="1" applyFill="1" applyBorder="1">
      <alignment/>
      <protection/>
    </xf>
    <xf numFmtId="0" fontId="11" fillId="0" borderId="20" xfId="62" applyNumberFormat="1" applyFont="1" applyFill="1" applyBorder="1">
      <alignment/>
      <protection/>
    </xf>
    <xf numFmtId="21" fontId="29" fillId="0" borderId="28" xfId="62" applyNumberFormat="1" applyFont="1" applyFill="1" applyBorder="1" applyAlignment="1">
      <alignment horizontal="right"/>
      <protection/>
    </xf>
    <xf numFmtId="0" fontId="29" fillId="0" borderId="26" xfId="62" applyNumberFormat="1" applyFont="1" applyFill="1" applyBorder="1" applyAlignment="1">
      <alignment horizontal="center"/>
      <protection/>
    </xf>
    <xf numFmtId="0" fontId="29" fillId="0" borderId="22" xfId="62" applyNumberFormat="1" applyFont="1" applyFill="1" applyBorder="1">
      <alignment/>
      <protection/>
    </xf>
    <xf numFmtId="0" fontId="11" fillId="0" borderId="0" xfId="54" applyFont="1" applyFill="1" applyBorder="1" applyAlignment="1">
      <alignment horizontal="right"/>
      <protection/>
    </xf>
    <xf numFmtId="10" fontId="11" fillId="0" borderId="0" xfId="62" applyNumberFormat="1" applyFont="1">
      <alignment/>
      <protection/>
    </xf>
    <xf numFmtId="10" fontId="35" fillId="0" borderId="0" xfId="62" applyNumberFormat="1" applyFont="1">
      <alignment/>
      <protection/>
    </xf>
    <xf numFmtId="49" fontId="29" fillId="0" borderId="42" xfId="62" applyNumberFormat="1" applyFont="1" applyBorder="1" applyAlignment="1">
      <alignment horizontal="center"/>
      <protection/>
    </xf>
    <xf numFmtId="49" fontId="29" fillId="0" borderId="68" xfId="62" applyNumberFormat="1" applyFont="1" applyBorder="1" applyAlignment="1">
      <alignment horizontal="center"/>
      <protection/>
    </xf>
    <xf numFmtId="2" fontId="29" fillId="0" borderId="40" xfId="62" applyNumberFormat="1" applyFont="1" applyBorder="1">
      <alignment/>
      <protection/>
    </xf>
    <xf numFmtId="2" fontId="29" fillId="0" borderId="50" xfId="62" applyNumberFormat="1" applyFont="1" applyBorder="1">
      <alignment/>
      <protection/>
    </xf>
    <xf numFmtId="2" fontId="29" fillId="0" borderId="71" xfId="62" applyNumberFormat="1" applyFont="1" applyBorder="1">
      <alignment/>
      <protection/>
    </xf>
    <xf numFmtId="2" fontId="29" fillId="0" borderId="53" xfId="62" applyNumberFormat="1" applyFont="1" applyBorder="1">
      <alignment/>
      <protection/>
    </xf>
    <xf numFmtId="0" fontId="11" fillId="0" borderId="11" xfId="62" applyFont="1" applyBorder="1">
      <alignment/>
      <protection/>
    </xf>
    <xf numFmtId="0" fontId="11" fillId="0" borderId="14" xfId="62" applyFont="1" applyBorder="1">
      <alignment/>
      <protection/>
    </xf>
    <xf numFmtId="0" fontId="11" fillId="0" borderId="14" xfId="62" applyFont="1" applyBorder="1">
      <alignment/>
      <protection/>
    </xf>
    <xf numFmtId="0" fontId="11" fillId="0" borderId="22" xfId="62" applyFont="1" applyBorder="1">
      <alignment/>
      <protection/>
    </xf>
    <xf numFmtId="10" fontId="11" fillId="0" borderId="24" xfId="62" applyNumberFormat="1" applyFont="1" applyBorder="1">
      <alignment/>
      <protection/>
    </xf>
    <xf numFmtId="10" fontId="11" fillId="0" borderId="23" xfId="62" applyNumberFormat="1" applyFont="1" applyBorder="1">
      <alignment/>
      <protection/>
    </xf>
    <xf numFmtId="2" fontId="0" fillId="0" borderId="15" xfId="0" applyNumberFormat="1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2" fontId="0" fillId="0" borderId="43" xfId="0" applyNumberFormat="1" applyBorder="1" applyAlignment="1">
      <alignment horizontal="center" wrapText="1"/>
    </xf>
    <xf numFmtId="2" fontId="0" fillId="0" borderId="60" xfId="0" applyNumberFormat="1" applyBorder="1" applyAlignment="1">
      <alignment horizontal="center" textRotation="90" wrapText="1"/>
    </xf>
    <xf numFmtId="2" fontId="0" fillId="0" borderId="65" xfId="0" applyNumberFormat="1" applyBorder="1" applyAlignment="1">
      <alignment horizontal="center" textRotation="90" wrapText="1"/>
    </xf>
    <xf numFmtId="2" fontId="0" fillId="0" borderId="54" xfId="0" applyNumberFormat="1" applyBorder="1" applyAlignment="1">
      <alignment horizontal="center" textRotation="90" wrapText="1"/>
    </xf>
    <xf numFmtId="2" fontId="0" fillId="0" borderId="57" xfId="0" applyNumberFormat="1" applyBorder="1" applyAlignment="1">
      <alignment horizontal="center" textRotation="90" wrapText="1"/>
    </xf>
    <xf numFmtId="2" fontId="0" fillId="0" borderId="61" xfId="0" applyNumberFormat="1" applyBorder="1" applyAlignment="1">
      <alignment horizontal="center" textRotation="90" wrapText="1"/>
    </xf>
    <xf numFmtId="2" fontId="0" fillId="0" borderId="56" xfId="0" applyNumberFormat="1" applyBorder="1" applyAlignment="1">
      <alignment horizontal="center" textRotation="90" wrapText="1"/>
    </xf>
    <xf numFmtId="2" fontId="3" fillId="0" borderId="35" xfId="0" applyNumberFormat="1" applyFont="1" applyBorder="1" applyAlignment="1">
      <alignment horizontal="center" textRotation="90" wrapText="1"/>
    </xf>
    <xf numFmtId="2" fontId="3" fillId="0" borderId="63" xfId="0" applyNumberFormat="1" applyFont="1" applyBorder="1" applyAlignment="1">
      <alignment horizontal="center" textRotation="90" wrapText="1"/>
    </xf>
    <xf numFmtId="2" fontId="3" fillId="0" borderId="67" xfId="0" applyNumberFormat="1" applyFont="1" applyBorder="1" applyAlignment="1">
      <alignment horizontal="center" textRotation="90" wrapText="1"/>
    </xf>
    <xf numFmtId="2" fontId="5" fillId="0" borderId="59" xfId="0" applyNumberFormat="1" applyFont="1" applyBorder="1" applyAlignment="1">
      <alignment horizontal="center" textRotation="90" wrapText="1"/>
    </xf>
    <xf numFmtId="2" fontId="5" fillId="0" borderId="64" xfId="0" applyNumberFormat="1" applyFont="1" applyBorder="1" applyAlignment="1">
      <alignment horizontal="center" textRotation="90" wrapText="1"/>
    </xf>
    <xf numFmtId="2" fontId="5" fillId="0" borderId="68" xfId="0" applyNumberFormat="1" applyFont="1" applyBorder="1" applyAlignment="1">
      <alignment horizontal="center" textRotation="90" wrapText="1"/>
    </xf>
    <xf numFmtId="0" fontId="0" fillId="0" borderId="45" xfId="0" applyNumberFormat="1" applyBorder="1" applyAlignment="1">
      <alignment horizontal="center" wrapText="1"/>
    </xf>
    <xf numFmtId="0" fontId="0" fillId="0" borderId="80" xfId="0" applyNumberFormat="1" applyBorder="1" applyAlignment="1">
      <alignment horizontal="center" wrapText="1"/>
    </xf>
    <xf numFmtId="0" fontId="0" fillId="0" borderId="81" xfId="0" applyBorder="1" applyAlignment="1">
      <alignment horizontal="center" textRotation="90" wrapText="1"/>
    </xf>
    <xf numFmtId="0" fontId="0" fillId="0" borderId="78" xfId="0" applyBorder="1" applyAlignment="1">
      <alignment horizontal="center" textRotation="90" wrapText="1"/>
    </xf>
    <xf numFmtId="0" fontId="0" fillId="0" borderId="53" xfId="0" applyBorder="1" applyAlignment="1">
      <alignment horizontal="center" textRotation="90" wrapText="1"/>
    </xf>
    <xf numFmtId="0" fontId="0" fillId="0" borderId="31" xfId="0" applyNumberForma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5" fillId="0" borderId="82" xfId="0" applyFont="1" applyBorder="1" applyAlignment="1">
      <alignment horizontal="center"/>
    </xf>
    <xf numFmtId="0" fontId="25" fillId="0" borderId="77" xfId="0" applyFont="1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/>
    </xf>
    <xf numFmtId="0" fontId="0" fillId="0" borderId="17" xfId="0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 textRotation="90"/>
    </xf>
    <xf numFmtId="0" fontId="0" fillId="0" borderId="63" xfId="0" applyBorder="1" applyAlignment="1">
      <alignment horizontal="center" textRotation="90"/>
    </xf>
    <xf numFmtId="0" fontId="0" fillId="0" borderId="26" xfId="0" applyBorder="1" applyAlignment="1">
      <alignment horizontal="center" textRotation="90"/>
    </xf>
    <xf numFmtId="0" fontId="0" fillId="0" borderId="24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9" fillId="0" borderId="82" xfId="58" applyFont="1" applyBorder="1" applyAlignment="1">
      <alignment horizontal="center" vertical="center" wrapText="1"/>
      <protection/>
    </xf>
    <xf numFmtId="0" fontId="30" fillId="0" borderId="77" xfId="58" applyFont="1" applyBorder="1" applyAlignment="1">
      <alignment horizontal="center" vertical="center" wrapText="1"/>
      <protection/>
    </xf>
    <xf numFmtId="0" fontId="35" fillId="0" borderId="0" xfId="58" applyFont="1" applyAlignment="1">
      <alignment wrapText="1"/>
      <protection/>
    </xf>
    <xf numFmtId="2" fontId="11" fillId="0" borderId="35" xfId="58" applyNumberFormat="1" applyFont="1" applyBorder="1" applyAlignment="1">
      <alignment wrapText="1"/>
      <protection/>
    </xf>
    <xf numFmtId="2" fontId="11" fillId="0" borderId="63" xfId="58" applyNumberFormat="1" applyFont="1" applyBorder="1" applyAlignment="1">
      <alignment wrapText="1"/>
      <protection/>
    </xf>
    <xf numFmtId="2" fontId="11" fillId="0" borderId="67" xfId="58" applyNumberFormat="1" applyFont="1" applyBorder="1" applyAlignment="1">
      <alignment wrapText="1"/>
      <protection/>
    </xf>
    <xf numFmtId="0" fontId="29" fillId="0" borderId="0" xfId="66" applyFont="1" applyAlignment="1">
      <alignment horizontal="center" vertical="center" wrapText="1"/>
      <protection/>
    </xf>
    <xf numFmtId="0" fontId="41" fillId="0" borderId="82" xfId="66" applyFont="1" applyBorder="1" applyAlignment="1">
      <alignment horizontal="center" vertical="center" wrapText="1"/>
      <protection/>
    </xf>
    <xf numFmtId="0" fontId="25" fillId="0" borderId="0" xfId="0" applyFont="1" applyAlignment="1" quotePrefix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Fill="1" applyBorder="1" applyAlignment="1">
      <alignment wrapText="1"/>
    </xf>
    <xf numFmtId="0" fontId="32" fillId="0" borderId="33" xfId="58" applyNumberFormat="1" applyFont="1" applyFill="1" applyBorder="1" applyAlignment="1">
      <alignment wrapText="1"/>
      <protection/>
    </xf>
    <xf numFmtId="0" fontId="32" fillId="0" borderId="13" xfId="58" applyNumberFormat="1" applyFont="1" applyFill="1" applyBorder="1" applyAlignment="1">
      <alignment wrapText="1"/>
      <protection/>
    </xf>
    <xf numFmtId="1" fontId="29" fillId="0" borderId="34" xfId="58" applyNumberFormat="1" applyFont="1" applyFill="1" applyBorder="1" applyAlignment="1">
      <alignment wrapText="1"/>
      <protection/>
    </xf>
    <xf numFmtId="1" fontId="29" fillId="0" borderId="27" xfId="58" applyNumberFormat="1" applyFont="1" applyFill="1" applyBorder="1" applyAlignment="1">
      <alignment wrapText="1"/>
      <protection/>
    </xf>
    <xf numFmtId="0" fontId="32" fillId="0" borderId="24" xfId="58" applyNumberFormat="1" applyFont="1" applyFill="1" applyBorder="1" applyAlignment="1">
      <alignment horizontal="center" textRotation="90" wrapText="1"/>
      <protection/>
    </xf>
    <xf numFmtId="0" fontId="32" fillId="0" borderId="26" xfId="58" applyNumberFormat="1" applyFont="1" applyFill="1" applyBorder="1" applyAlignment="1">
      <alignment horizontal="center" textRotation="90" wrapText="1"/>
      <protection/>
    </xf>
    <xf numFmtId="0" fontId="32" fillId="0" borderId="35" xfId="58" applyNumberFormat="1" applyFont="1" applyFill="1" applyBorder="1" applyAlignment="1">
      <alignment horizontal="center" textRotation="90" wrapText="1"/>
      <protection/>
    </xf>
    <xf numFmtId="0" fontId="32" fillId="0" borderId="67" xfId="58" applyNumberFormat="1" applyFont="1" applyFill="1" applyBorder="1" applyAlignment="1">
      <alignment horizontal="center" textRotation="90" wrapText="1"/>
      <protection/>
    </xf>
    <xf numFmtId="49" fontId="32" fillId="0" borderId="35" xfId="58" applyNumberFormat="1" applyFont="1" applyFill="1" applyBorder="1" applyAlignment="1">
      <alignment horizontal="center" textRotation="90" wrapText="1"/>
      <protection/>
    </xf>
    <xf numFmtId="49" fontId="32" fillId="0" borderId="67" xfId="58" applyNumberFormat="1" applyFont="1" applyFill="1" applyBorder="1" applyAlignment="1">
      <alignment horizontal="center" textRotation="90" wrapText="1"/>
      <protection/>
    </xf>
    <xf numFmtId="2" fontId="32" fillId="0" borderId="35" xfId="58" applyNumberFormat="1" applyFont="1" applyFill="1" applyBorder="1" applyAlignment="1">
      <alignment horizontal="center" textRotation="90" wrapText="1"/>
      <protection/>
    </xf>
    <xf numFmtId="2" fontId="32" fillId="0" borderId="67" xfId="58" applyNumberFormat="1" applyFont="1" applyFill="1" applyBorder="1" applyAlignment="1">
      <alignment horizontal="center" textRotation="90" wrapText="1"/>
      <protection/>
    </xf>
    <xf numFmtId="0" fontId="11" fillId="0" borderId="60" xfId="58" applyFont="1" applyFill="1" applyBorder="1" applyAlignment="1">
      <alignment horizontal="center" textRotation="90" wrapText="1"/>
      <protection/>
    </xf>
    <xf numFmtId="0" fontId="11" fillId="0" borderId="54" xfId="58" applyFont="1" applyFill="1" applyBorder="1" applyAlignment="1">
      <alignment horizontal="center" textRotation="90" wrapText="1"/>
      <protection/>
    </xf>
    <xf numFmtId="0" fontId="11" fillId="0" borderId="25" xfId="58" applyFont="1" applyFill="1" applyBorder="1" applyAlignment="1">
      <alignment horizontal="center" textRotation="90" wrapText="1"/>
      <protection/>
    </xf>
    <xf numFmtId="0" fontId="11" fillId="0" borderId="77" xfId="58" applyFont="1" applyFill="1" applyBorder="1" applyAlignment="1">
      <alignment horizontal="center" textRotation="90" wrapText="1"/>
      <protection/>
    </xf>
    <xf numFmtId="188" fontId="35" fillId="0" borderId="24" xfId="58" applyNumberFormat="1" applyFont="1" applyFill="1" applyBorder="1" applyAlignment="1">
      <alignment horizontal="center" textRotation="90" wrapText="1"/>
      <protection/>
    </xf>
    <xf numFmtId="188" fontId="35" fillId="0" borderId="26" xfId="58" applyNumberFormat="1" applyFont="1" applyFill="1" applyBorder="1" applyAlignment="1">
      <alignment horizontal="center" textRotation="90" wrapText="1"/>
      <protection/>
    </xf>
    <xf numFmtId="45" fontId="35" fillId="0" borderId="57" xfId="58" applyNumberFormat="1" applyFont="1" applyFill="1" applyBorder="1" applyAlignment="1">
      <alignment horizontal="center" textRotation="90" wrapText="1"/>
      <protection/>
    </xf>
    <xf numFmtId="45" fontId="35" fillId="0" borderId="56" xfId="58" applyNumberFormat="1" applyFont="1" applyFill="1" applyBorder="1" applyAlignment="1">
      <alignment horizontal="center" textRotation="90" wrapText="1"/>
      <protection/>
    </xf>
    <xf numFmtId="188" fontId="32" fillId="0" borderId="24" xfId="58" applyNumberFormat="1" applyFont="1" applyFill="1" applyBorder="1" applyAlignment="1">
      <alignment horizontal="center" textRotation="90" wrapText="1"/>
      <protection/>
    </xf>
    <xf numFmtId="188" fontId="32" fillId="0" borderId="26" xfId="58" applyNumberFormat="1" applyFont="1" applyFill="1" applyBorder="1" applyAlignment="1">
      <alignment horizontal="center" textRotation="90" wrapText="1"/>
      <protection/>
    </xf>
    <xf numFmtId="0" fontId="29" fillId="0" borderId="82" xfId="58" applyFont="1" applyFill="1" applyBorder="1" applyAlignment="1">
      <alignment horizontal="center" vertical="center" wrapText="1"/>
      <protection/>
    </xf>
    <xf numFmtId="0" fontId="30" fillId="0" borderId="82" xfId="58" applyFont="1" applyFill="1" applyBorder="1" applyAlignment="1">
      <alignment horizontal="center" vertical="center"/>
      <protection/>
    </xf>
    <xf numFmtId="0" fontId="30" fillId="0" borderId="58" xfId="58" applyFont="1" applyFill="1" applyBorder="1" applyAlignment="1">
      <alignment horizontal="center" vertical="center"/>
      <protection/>
    </xf>
    <xf numFmtId="0" fontId="30" fillId="0" borderId="25" xfId="58" applyFont="1" applyFill="1" applyBorder="1" applyAlignment="1">
      <alignment horizontal="center" vertical="center"/>
      <protection/>
    </xf>
    <xf numFmtId="0" fontId="32" fillId="0" borderId="60" xfId="58" applyFont="1" applyFill="1" applyBorder="1" applyAlignment="1">
      <alignment textRotation="90" wrapText="1"/>
      <protection/>
    </xf>
    <xf numFmtId="0" fontId="32" fillId="0" borderId="54" xfId="58" applyFont="1" applyFill="1" applyBorder="1" applyAlignment="1">
      <alignment textRotation="90" wrapText="1"/>
      <protection/>
    </xf>
    <xf numFmtId="0" fontId="32" fillId="0" borderId="83" xfId="58" applyFont="1" applyFill="1" applyBorder="1" applyAlignment="1">
      <alignment textRotation="90" wrapText="1"/>
      <protection/>
    </xf>
    <xf numFmtId="0" fontId="32" fillId="0" borderId="55" xfId="58" applyFont="1" applyFill="1" applyBorder="1" applyAlignment="1">
      <alignment textRotation="90" wrapText="1"/>
      <protection/>
    </xf>
    <xf numFmtId="0" fontId="32" fillId="0" borderId="84" xfId="58" applyFont="1" applyFill="1" applyBorder="1" applyAlignment="1">
      <alignment horizontal="center"/>
      <protection/>
    </xf>
    <xf numFmtId="0" fontId="32" fillId="0" borderId="69" xfId="58" applyFont="1" applyFill="1" applyBorder="1" applyAlignment="1">
      <alignment horizontal="center"/>
      <protection/>
    </xf>
    <xf numFmtId="0" fontId="32" fillId="0" borderId="35" xfId="58" applyFont="1" applyFill="1" applyBorder="1" applyAlignment="1">
      <alignment horizontal="center" textRotation="90" wrapText="1"/>
      <protection/>
    </xf>
    <xf numFmtId="0" fontId="32" fillId="0" borderId="67" xfId="58" applyFont="1" applyFill="1" applyBorder="1" applyAlignment="1">
      <alignment horizontal="center" textRotation="90" wrapText="1"/>
      <protection/>
    </xf>
    <xf numFmtId="0" fontId="32" fillId="0" borderId="35" xfId="58" applyFont="1" applyFill="1" applyBorder="1" applyAlignment="1">
      <alignment horizontal="center" wrapText="1"/>
      <protection/>
    </xf>
    <xf numFmtId="0" fontId="32" fillId="0" borderId="67" xfId="58" applyFont="1" applyFill="1" applyBorder="1" applyAlignment="1">
      <alignment horizontal="center" wrapText="1"/>
      <protection/>
    </xf>
    <xf numFmtId="0" fontId="32" fillId="0" borderId="35" xfId="58" applyFont="1" applyFill="1" applyBorder="1" applyAlignment="1">
      <alignment wrapText="1"/>
      <protection/>
    </xf>
    <xf numFmtId="0" fontId="32" fillId="0" borderId="67" xfId="58" applyFont="1" applyFill="1" applyBorder="1" applyAlignment="1">
      <alignment wrapText="1"/>
      <protection/>
    </xf>
    <xf numFmtId="0" fontId="11" fillId="0" borderId="15" xfId="58" applyFont="1" applyFill="1" applyBorder="1" applyAlignment="1">
      <alignment horizontal="center" vertical="center" wrapText="1"/>
      <protection/>
    </xf>
    <xf numFmtId="0" fontId="11" fillId="0" borderId="32" xfId="58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1" fillId="0" borderId="60" xfId="58" applyNumberFormat="1" applyFont="1" applyFill="1" applyBorder="1" applyAlignment="1">
      <alignment horizontal="center" textRotation="90" wrapText="1"/>
      <protection/>
    </xf>
    <xf numFmtId="0" fontId="11" fillId="0" borderId="54" xfId="58" applyNumberFormat="1" applyFont="1" applyFill="1" applyBorder="1" applyAlignment="1">
      <alignment horizontal="center" textRotation="90" wrapText="1"/>
      <protection/>
    </xf>
    <xf numFmtId="0" fontId="11" fillId="0" borderId="81" xfId="58" applyFont="1" applyFill="1" applyBorder="1" applyAlignment="1">
      <alignment horizontal="center" textRotation="90" wrapText="1"/>
      <protection/>
    </xf>
    <xf numFmtId="0" fontId="11" fillId="0" borderId="53" xfId="58" applyFont="1" applyFill="1" applyBorder="1" applyAlignment="1">
      <alignment horizontal="center" textRotation="90" wrapText="1"/>
      <protection/>
    </xf>
    <xf numFmtId="2" fontId="32" fillId="0" borderId="81" xfId="62" applyNumberFormat="1" applyFont="1" applyBorder="1" applyAlignment="1">
      <alignment horizontal="center" textRotation="90" wrapText="1"/>
      <protection/>
    </xf>
    <xf numFmtId="2" fontId="32" fillId="0" borderId="53" xfId="62" applyNumberFormat="1" applyFont="1" applyBorder="1" applyAlignment="1">
      <alignment horizontal="center" textRotation="90" wrapText="1"/>
      <protection/>
    </xf>
    <xf numFmtId="20" fontId="33" fillId="0" borderId="0" xfId="62" applyNumberFormat="1" applyFont="1" applyAlignment="1">
      <alignment horizontal="left"/>
      <protection/>
    </xf>
    <xf numFmtId="0" fontId="33" fillId="0" borderId="35" xfId="62" applyNumberFormat="1" applyFont="1" applyFill="1" applyBorder="1" applyAlignment="1">
      <alignment horizontal="center" textRotation="90" wrapText="1"/>
      <protection/>
    </xf>
    <xf numFmtId="0" fontId="33" fillId="0" borderId="67" xfId="62" applyNumberFormat="1" applyFont="1" applyFill="1" applyBorder="1" applyAlignment="1">
      <alignment horizontal="center" textRotation="90" wrapText="1"/>
      <protection/>
    </xf>
    <xf numFmtId="0" fontId="33" fillId="0" borderId="35" xfId="62" applyFont="1" applyFill="1" applyBorder="1" applyAlignment="1">
      <alignment horizontal="center" textRotation="90" wrapText="1"/>
      <protection/>
    </xf>
    <xf numFmtId="0" fontId="33" fillId="0" borderId="67" xfId="62" applyFont="1" applyFill="1" applyBorder="1" applyAlignment="1">
      <alignment horizontal="center" textRotation="90" wrapText="1"/>
      <protection/>
    </xf>
    <xf numFmtId="0" fontId="33" fillId="0" borderId="81" xfId="62" applyNumberFormat="1" applyFont="1" applyFill="1" applyBorder="1" applyAlignment="1">
      <alignment horizontal="center" textRotation="90" wrapText="1"/>
      <protection/>
    </xf>
    <xf numFmtId="0" fontId="33" fillId="0" borderId="53" xfId="62" applyNumberFormat="1" applyFont="1" applyFill="1" applyBorder="1" applyAlignment="1">
      <alignment horizontal="center" textRotation="90" wrapText="1"/>
      <protection/>
    </xf>
    <xf numFmtId="188" fontId="32" fillId="0" borderId="84" xfId="62" applyNumberFormat="1" applyFont="1" applyBorder="1" applyAlignment="1">
      <alignment horizontal="center" textRotation="90" wrapText="1"/>
      <protection/>
    </xf>
    <xf numFmtId="188" fontId="32" fillId="0" borderId="69" xfId="62" applyNumberFormat="1" applyFont="1" applyBorder="1" applyAlignment="1">
      <alignment horizontal="center" textRotation="90" wrapText="1"/>
      <protection/>
    </xf>
    <xf numFmtId="188" fontId="35" fillId="0" borderId="35" xfId="62" applyNumberFormat="1" applyFont="1" applyBorder="1" applyAlignment="1">
      <alignment horizontal="center" textRotation="90" wrapText="1"/>
      <protection/>
    </xf>
    <xf numFmtId="188" fontId="35" fillId="0" borderId="67" xfId="62" applyNumberFormat="1" applyFont="1" applyBorder="1" applyAlignment="1">
      <alignment horizontal="center" textRotation="90" wrapText="1"/>
      <protection/>
    </xf>
    <xf numFmtId="0" fontId="35" fillId="0" borderId="35" xfId="62" applyNumberFormat="1" applyFont="1" applyBorder="1" applyAlignment="1">
      <alignment horizontal="center" textRotation="90" wrapText="1"/>
      <protection/>
    </xf>
    <xf numFmtId="0" fontId="35" fillId="0" borderId="67" xfId="62" applyNumberFormat="1" applyFont="1" applyBorder="1" applyAlignment="1">
      <alignment horizontal="center" textRotation="90" wrapText="1"/>
      <protection/>
    </xf>
    <xf numFmtId="0" fontId="29" fillId="0" borderId="82" xfId="62" applyFont="1" applyBorder="1" applyAlignment="1">
      <alignment horizontal="center" vertical="center" wrapText="1"/>
      <protection/>
    </xf>
    <xf numFmtId="0" fontId="30" fillId="0" borderId="82" xfId="62" applyFont="1" applyBorder="1" applyAlignment="1">
      <alignment horizontal="center" vertical="center"/>
      <protection/>
    </xf>
    <xf numFmtId="0" fontId="30" fillId="0" borderId="0" xfId="62" applyFont="1" applyBorder="1" applyAlignment="1">
      <alignment horizontal="center" vertical="center" wrapText="1"/>
      <protection/>
    </xf>
    <xf numFmtId="0" fontId="30" fillId="0" borderId="0" xfId="62" applyFont="1" applyBorder="1" applyAlignment="1">
      <alignment horizontal="center" vertical="center"/>
      <protection/>
    </xf>
    <xf numFmtId="0" fontId="32" fillId="0" borderId="57" xfId="62" applyFont="1" applyBorder="1" applyAlignment="1">
      <alignment textRotation="90" wrapText="1"/>
      <protection/>
    </xf>
    <xf numFmtId="0" fontId="32" fillId="0" borderId="56" xfId="62" applyFont="1" applyBorder="1" applyAlignment="1">
      <alignment textRotation="90" wrapText="1"/>
      <protection/>
    </xf>
    <xf numFmtId="0" fontId="32" fillId="0" borderId="35" xfId="62" applyFont="1" applyBorder="1" applyAlignment="1">
      <alignment textRotation="90" wrapText="1"/>
      <protection/>
    </xf>
    <xf numFmtId="0" fontId="32" fillId="0" borderId="67" xfId="62" applyFont="1" applyBorder="1" applyAlignment="1">
      <alignment textRotation="90" wrapText="1"/>
      <protection/>
    </xf>
    <xf numFmtId="0" fontId="32" fillId="0" borderId="84" xfId="62" applyFont="1" applyBorder="1">
      <alignment/>
      <protection/>
    </xf>
    <xf numFmtId="0" fontId="32" fillId="0" borderId="69" xfId="62" applyFont="1" applyBorder="1">
      <alignment/>
      <protection/>
    </xf>
    <xf numFmtId="0" fontId="32" fillId="0" borderId="35" xfId="62" applyFont="1" applyBorder="1" applyAlignment="1">
      <alignment horizontal="center" textRotation="90" wrapText="1"/>
      <protection/>
    </xf>
    <xf numFmtId="0" fontId="32" fillId="0" borderId="67" xfId="62" applyFont="1" applyBorder="1" applyAlignment="1">
      <alignment horizontal="center" textRotation="90" wrapText="1"/>
      <protection/>
    </xf>
    <xf numFmtId="0" fontId="32" fillId="0" borderId="59" xfId="62" applyFont="1" applyBorder="1" applyAlignment="1">
      <alignment wrapText="1"/>
      <protection/>
    </xf>
    <xf numFmtId="0" fontId="32" fillId="0" borderId="68" xfId="62" applyFont="1" applyBorder="1" applyAlignment="1">
      <alignment wrapText="1"/>
      <protection/>
    </xf>
    <xf numFmtId="0" fontId="32" fillId="0" borderId="60" xfId="62" applyFont="1" applyBorder="1" applyAlignment="1">
      <alignment horizontal="center" textRotation="90" wrapText="1"/>
      <protection/>
    </xf>
    <xf numFmtId="0" fontId="32" fillId="0" borderId="54" xfId="62" applyFont="1" applyBorder="1" applyAlignment="1">
      <alignment horizontal="center" textRotation="90" wrapText="1"/>
      <protection/>
    </xf>
    <xf numFmtId="49" fontId="32" fillId="0" borderId="35" xfId="62" applyNumberFormat="1" applyFont="1" applyBorder="1" applyAlignment="1">
      <alignment horizontal="center" textRotation="90" wrapText="1"/>
      <protection/>
    </xf>
    <xf numFmtId="49" fontId="32" fillId="0" borderId="67" xfId="62" applyNumberFormat="1" applyFont="1" applyBorder="1" applyAlignment="1">
      <alignment horizontal="center" textRotation="90" wrapText="1"/>
      <protection/>
    </xf>
    <xf numFmtId="0" fontId="33" fillId="0" borderId="57" xfId="62" applyNumberFormat="1" applyFont="1" applyFill="1" applyBorder="1" applyAlignment="1">
      <alignment horizontal="center" textRotation="90" wrapText="1"/>
      <protection/>
    </xf>
    <xf numFmtId="0" fontId="33" fillId="0" borderId="56" xfId="62" applyNumberFormat="1" applyFont="1" applyFill="1" applyBorder="1" applyAlignment="1">
      <alignment horizontal="center" textRotation="90" wrapText="1"/>
      <protection/>
    </xf>
    <xf numFmtId="0" fontId="32" fillId="0" borderId="83" xfId="62" applyFont="1" applyBorder="1" applyAlignment="1">
      <alignment horizontal="center" textRotation="90"/>
      <protection/>
    </xf>
    <xf numFmtId="0" fontId="32" fillId="0" borderId="55" xfId="62" applyFont="1" applyBorder="1" applyAlignment="1">
      <alignment horizontal="center" textRotation="90"/>
      <protection/>
    </xf>
    <xf numFmtId="49" fontId="32" fillId="0" borderId="59" xfId="62" applyNumberFormat="1" applyFont="1" applyBorder="1" applyAlignment="1">
      <alignment horizontal="center" textRotation="90" wrapText="1"/>
      <protection/>
    </xf>
    <xf numFmtId="49" fontId="32" fillId="0" borderId="68" xfId="62" applyNumberFormat="1" applyFont="1" applyBorder="1" applyAlignment="1">
      <alignment horizontal="center" textRotation="90" wrapText="1"/>
      <protection/>
    </xf>
    <xf numFmtId="188" fontId="32" fillId="0" borderId="35" xfId="62" applyNumberFormat="1" applyFont="1" applyBorder="1" applyAlignment="1">
      <alignment horizontal="center" textRotation="90" wrapText="1"/>
      <protection/>
    </xf>
    <xf numFmtId="188" fontId="32" fillId="0" borderId="67" xfId="62" applyNumberFormat="1" applyFont="1" applyBorder="1" applyAlignment="1">
      <alignment horizontal="center" textRotation="90" wrapText="1"/>
      <protection/>
    </xf>
    <xf numFmtId="0" fontId="35" fillId="0" borderId="59" xfId="62" applyNumberFormat="1" applyFont="1" applyBorder="1" applyAlignment="1">
      <alignment horizontal="center" textRotation="90" wrapText="1"/>
      <protection/>
    </xf>
    <xf numFmtId="0" fontId="35" fillId="0" borderId="68" xfId="62" applyNumberFormat="1" applyFont="1" applyBorder="1" applyAlignment="1">
      <alignment horizontal="center" textRotation="90" wrapText="1"/>
      <protection/>
    </xf>
    <xf numFmtId="2" fontId="29" fillId="0" borderId="63" xfId="62" applyNumberFormat="1" applyFont="1" applyFill="1" applyBorder="1" applyAlignment="1">
      <alignment wrapText="1"/>
      <protection/>
    </xf>
    <xf numFmtId="2" fontId="29" fillId="0" borderId="67" xfId="62" applyNumberFormat="1" applyFont="1" applyFill="1" applyBorder="1" applyAlignment="1">
      <alignment wrapText="1"/>
      <protection/>
    </xf>
    <xf numFmtId="2" fontId="29" fillId="0" borderId="65" xfId="62" applyNumberFormat="1" applyFont="1" applyFill="1" applyBorder="1">
      <alignment/>
      <protection/>
    </xf>
    <xf numFmtId="2" fontId="29" fillId="0" borderId="54" xfId="62" applyNumberFormat="1" applyFont="1" applyFill="1" applyBorder="1">
      <alignment/>
      <protection/>
    </xf>
    <xf numFmtId="0" fontId="11" fillId="0" borderId="63" xfId="62" applyFont="1" applyFill="1" applyBorder="1" applyAlignment="1">
      <alignment wrapText="1"/>
      <protection/>
    </xf>
    <xf numFmtId="0" fontId="11" fillId="0" borderId="67" xfId="62" applyFont="1" applyFill="1" applyBorder="1" applyAlignment="1">
      <alignment wrapText="1"/>
      <protection/>
    </xf>
    <xf numFmtId="2" fontId="32" fillId="0" borderId="60" xfId="62" applyNumberFormat="1" applyFont="1" applyFill="1" applyBorder="1" applyAlignment="1">
      <alignment horizontal="center" textRotation="90" wrapText="1"/>
      <protection/>
    </xf>
    <xf numFmtId="2" fontId="32" fillId="0" borderId="54" xfId="62" applyNumberFormat="1" applyFont="1" applyFill="1" applyBorder="1" applyAlignment="1">
      <alignment horizontal="center" textRotation="90" wrapText="1"/>
      <protection/>
    </xf>
    <xf numFmtId="2" fontId="29" fillId="0" borderId="35" xfId="62" applyNumberFormat="1" applyFont="1" applyFill="1" applyBorder="1" applyAlignment="1">
      <alignment wrapText="1"/>
      <protection/>
    </xf>
    <xf numFmtId="2" fontId="29" fillId="0" borderId="60" xfId="62" applyNumberFormat="1" applyFont="1" applyFill="1" applyBorder="1">
      <alignment/>
      <protection/>
    </xf>
    <xf numFmtId="188" fontId="32" fillId="0" borderId="84" xfId="62" applyNumberFormat="1" applyFont="1" applyFill="1" applyBorder="1" applyAlignment="1">
      <alignment horizontal="center" textRotation="90" wrapText="1"/>
      <protection/>
    </xf>
    <xf numFmtId="188" fontId="32" fillId="0" borderId="69" xfId="62" applyNumberFormat="1" applyFont="1" applyFill="1" applyBorder="1" applyAlignment="1">
      <alignment horizontal="center" textRotation="90" wrapText="1"/>
      <protection/>
    </xf>
    <xf numFmtId="188" fontId="35" fillId="0" borderId="35" xfId="62" applyNumberFormat="1" applyFont="1" applyFill="1" applyBorder="1" applyAlignment="1">
      <alignment horizontal="center" textRotation="90" wrapText="1"/>
      <protection/>
    </xf>
    <xf numFmtId="188" fontId="35" fillId="0" borderId="67" xfId="62" applyNumberFormat="1" applyFont="1" applyFill="1" applyBorder="1" applyAlignment="1">
      <alignment horizontal="center" textRotation="90" wrapText="1"/>
      <protection/>
    </xf>
    <xf numFmtId="0" fontId="35" fillId="0" borderId="35" xfId="62" applyNumberFormat="1" applyFont="1" applyFill="1" applyBorder="1" applyAlignment="1">
      <alignment horizontal="center" textRotation="90" wrapText="1"/>
      <protection/>
    </xf>
    <xf numFmtId="0" fontId="35" fillId="0" borderId="67" xfId="62" applyNumberFormat="1" applyFont="1" applyFill="1" applyBorder="1" applyAlignment="1">
      <alignment horizontal="center" textRotation="90" wrapText="1"/>
      <protection/>
    </xf>
    <xf numFmtId="0" fontId="32" fillId="0" borderId="35" xfId="62" applyFont="1" applyFill="1" applyBorder="1" applyAlignment="1">
      <alignment textRotation="90" wrapText="1"/>
      <protection/>
    </xf>
    <xf numFmtId="0" fontId="32" fillId="0" borderId="67" xfId="62" applyFont="1" applyFill="1" applyBorder="1" applyAlignment="1">
      <alignment textRotation="90" wrapText="1"/>
      <protection/>
    </xf>
    <xf numFmtId="188" fontId="32" fillId="0" borderId="35" xfId="62" applyNumberFormat="1" applyFont="1" applyFill="1" applyBorder="1" applyAlignment="1">
      <alignment horizontal="center" textRotation="90" wrapText="1"/>
      <protection/>
    </xf>
    <xf numFmtId="188" fontId="32" fillId="0" borderId="67" xfId="62" applyNumberFormat="1" applyFont="1" applyFill="1" applyBorder="1" applyAlignment="1">
      <alignment horizontal="center" textRotation="90" wrapText="1"/>
      <protection/>
    </xf>
    <xf numFmtId="0" fontId="35" fillId="0" borderId="59" xfId="62" applyNumberFormat="1" applyFont="1" applyFill="1" applyBorder="1" applyAlignment="1">
      <alignment horizontal="center" textRotation="90" wrapText="1"/>
      <protection/>
    </xf>
    <xf numFmtId="0" fontId="35" fillId="0" borderId="68" xfId="62" applyNumberFormat="1" applyFont="1" applyFill="1" applyBorder="1" applyAlignment="1">
      <alignment horizontal="center" textRotation="90" wrapText="1"/>
      <protection/>
    </xf>
    <xf numFmtId="0" fontId="32" fillId="0" borderId="60" xfId="62" applyFont="1" applyFill="1" applyBorder="1" applyAlignment="1">
      <alignment horizontal="center" textRotation="90" wrapText="1"/>
      <protection/>
    </xf>
    <xf numFmtId="0" fontId="32" fillId="0" borderId="54" xfId="62" applyFont="1" applyFill="1" applyBorder="1" applyAlignment="1">
      <alignment horizontal="center" textRotation="90" wrapText="1"/>
      <protection/>
    </xf>
    <xf numFmtId="49" fontId="32" fillId="0" borderId="35" xfId="62" applyNumberFormat="1" applyFont="1" applyFill="1" applyBorder="1" applyAlignment="1">
      <alignment horizontal="center" textRotation="90" wrapText="1"/>
      <protection/>
    </xf>
    <xf numFmtId="49" fontId="32" fillId="0" borderId="67" xfId="62" applyNumberFormat="1" applyFont="1" applyFill="1" applyBorder="1" applyAlignment="1">
      <alignment horizontal="center" textRotation="90" wrapText="1"/>
      <protection/>
    </xf>
    <xf numFmtId="2" fontId="32" fillId="0" borderId="35" xfId="62" applyNumberFormat="1" applyFont="1" applyFill="1" applyBorder="1" applyAlignment="1">
      <alignment horizontal="center" textRotation="90" wrapText="1"/>
      <protection/>
    </xf>
    <xf numFmtId="2" fontId="32" fillId="0" borderId="67" xfId="62" applyNumberFormat="1" applyFont="1" applyFill="1" applyBorder="1" applyAlignment="1">
      <alignment horizontal="center" textRotation="90" wrapText="1"/>
      <protection/>
    </xf>
    <xf numFmtId="2" fontId="32" fillId="0" borderId="63" xfId="62" applyNumberFormat="1" applyFont="1" applyFill="1" applyBorder="1" applyAlignment="1">
      <alignment horizontal="center" textRotation="90" wrapText="1"/>
      <protection/>
    </xf>
    <xf numFmtId="0" fontId="29" fillId="0" borderId="82" xfId="62" applyFont="1" applyFill="1" applyBorder="1" applyAlignment="1">
      <alignment horizontal="center" vertical="center" wrapText="1"/>
      <protection/>
    </xf>
    <xf numFmtId="0" fontId="30" fillId="0" borderId="82" xfId="62" applyFont="1" applyFill="1" applyBorder="1" applyAlignment="1">
      <alignment horizontal="center" vertical="center"/>
      <protection/>
    </xf>
    <xf numFmtId="0" fontId="30" fillId="0" borderId="0" xfId="62" applyFont="1" applyFill="1" applyBorder="1" applyAlignment="1">
      <alignment horizontal="center" vertical="center" wrapText="1"/>
      <protection/>
    </xf>
    <xf numFmtId="0" fontId="30" fillId="0" borderId="0" xfId="62" applyFont="1" applyFill="1" applyBorder="1" applyAlignment="1">
      <alignment horizontal="center" vertical="center"/>
      <protection/>
    </xf>
    <xf numFmtId="0" fontId="32" fillId="0" borderId="57" xfId="62" applyNumberFormat="1" applyFont="1" applyFill="1" applyBorder="1" applyAlignment="1">
      <alignment textRotation="90" wrapText="1"/>
      <protection/>
    </xf>
    <xf numFmtId="0" fontId="32" fillId="0" borderId="56" xfId="62" applyNumberFormat="1" applyFont="1" applyFill="1" applyBorder="1" applyAlignment="1">
      <alignment textRotation="90" wrapText="1"/>
      <protection/>
    </xf>
    <xf numFmtId="0" fontId="32" fillId="0" borderId="84" xfId="62" applyFont="1" applyFill="1" applyBorder="1">
      <alignment/>
      <protection/>
    </xf>
    <xf numFmtId="0" fontId="32" fillId="0" borderId="69" xfId="62" applyFont="1" applyFill="1" applyBorder="1">
      <alignment/>
      <protection/>
    </xf>
    <xf numFmtId="0" fontId="32" fillId="0" borderId="35" xfId="62" applyFont="1" applyFill="1" applyBorder="1" applyAlignment="1">
      <alignment horizontal="center" textRotation="90" wrapText="1"/>
      <protection/>
    </xf>
    <xf numFmtId="0" fontId="32" fillId="0" borderId="67" xfId="62" applyFont="1" applyFill="1" applyBorder="1" applyAlignment="1">
      <alignment horizontal="center" textRotation="90" wrapText="1"/>
      <protection/>
    </xf>
    <xf numFmtId="0" fontId="32" fillId="0" borderId="83" xfId="62" applyFont="1" applyFill="1" applyBorder="1" applyAlignment="1">
      <alignment wrapText="1"/>
      <protection/>
    </xf>
    <xf numFmtId="0" fontId="32" fillId="0" borderId="55" xfId="62" applyFont="1" applyFill="1" applyBorder="1" applyAlignment="1">
      <alignment wrapText="1"/>
      <protection/>
    </xf>
    <xf numFmtId="0" fontId="32" fillId="0" borderId="59" xfId="62" applyNumberFormat="1" applyFont="1" applyFill="1" applyBorder="1" applyAlignment="1">
      <alignment horizontal="center" textRotation="90" wrapText="1"/>
      <protection/>
    </xf>
    <xf numFmtId="0" fontId="32" fillId="0" borderId="68" xfId="62" applyNumberFormat="1" applyFont="1" applyFill="1" applyBorder="1" applyAlignment="1">
      <alignment horizontal="center" textRotation="90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_Данные связка 2 эт." xfId="57"/>
    <cellStyle name="Обычный 3" xfId="58"/>
    <cellStyle name="Обычный 3 2" xfId="59"/>
    <cellStyle name="Обычный 3 3" xfId="60"/>
    <cellStyle name="Обычный 3_5 класс Сквоз ЛК и РЕГ" xfId="61"/>
    <cellStyle name="Обычный 4" xfId="62"/>
    <cellStyle name="Обычный 4 2" xfId="63"/>
    <cellStyle name="Обычный 5" xfId="64"/>
    <cellStyle name="Обычный 6" xfId="65"/>
    <cellStyle name="Обычный_&quot;Б&quot;" xfId="66"/>
    <cellStyle name="Обычный__короткая СЮТУР В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762000</xdr:colOff>
      <xdr:row>1</xdr:row>
      <xdr:rowOff>276225</xdr:rowOff>
    </xdr:to>
    <xdr:pic>
      <xdr:nvPicPr>
        <xdr:cNvPr id="1" name="Picture 1" descr="лягуш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9810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sya\&#1089;&#1102;&#1090;&#1091;&#1088;_&#1072;_2007%20(&#1083;&#1077;&#1093;&#1072;)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sya\&#1089;&#1102;&#1090;&#1091;&#1088;_&#1072;_2007%20(&#1083;&#1077;&#1093;&#1072;)\Documents%20and%20Settings\&#1057;&#1045;&#1050;&#1056;&#1045;&#1058;&#1040;&#1056;&#1048;&#1040;&#1058;\&#1056;&#1072;&#1073;&#1086;&#1095;&#1080;&#1081;%20&#1089;&#1090;&#1086;&#1083;\&#1089;&#1102;&#1090;&#1091;&#1088;_&#1072;_2007\&#1052;&#1072;&#1085;&#1076;&#1072;&#1090;\&#1052;&#1072;&#1085;&#1076;&#1072;&#1090;%20&#1057;&#1102;&#1090;&#1091;&#1088;_&#104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01\&#1089;&#1102;&#1090;&#1091;&#1088;2009%20&#1072;\Documents%20and%20Settings\&#1057;&#1045;&#1050;&#1056;&#1045;&#1058;&#1040;&#1056;&#1048;&#1040;&#1058;.ALEX\&#1056;&#1072;&#1073;&#1086;&#1095;&#1080;&#1081;%20&#1089;&#1090;&#1086;&#1083;\&#1057;&#1102;&#1090;&#1091;&#1088;%202008%20(Alex)\&#1052;&#1072;&#1085;&#1076;&#1072;&#1090;\&#1052;&#1072;&#1085;&#1076;&#1072;&#1090;%20&#1057;&#1102;&#1090;&#1091;&#1088;_&#1040;_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03\&#1089;&#1102;&#1090;&#1091;&#1088;&#1072;10\Documents%20and%20Settings\&#1040;&#1076;&#1084;&#1080;&#1085;&#1080;&#1089;&#1090;&#1088;&#1072;&#1090;&#1086;&#1088;\&#1056;&#1072;&#1073;&#1086;&#1095;&#1080;&#1081;%20&#1089;&#1090;&#1086;&#1083;\&#1057;&#1102;&#1090;&#1091;&#1088;2009%20&#1040;\_&#1043;&#1086;&#1090;&#1086;&#1074;&#1086;\_&#1054;&#1056;&#1048;&#1045;&#1053;&#1058;&#1048;&#1056;&#1054;&#1042;&#1040;&#1053;&#1048;&#1045;\&#1055;&#1088;&#1086;&#1090;&#1086;&#1082;&#1086;&#1083;%20&#1054;&#1056;&#1048;&#1045;&#1053;&#1058;%20&#1057;&#1102;&#1090;&#1091;&#1088;2009%20&#104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01\&#1089;&#1102;&#1090;&#1091;&#1088;&#1072;10\Mitrich\&#1058;&#1091;&#1088;&#1080;&#1079;&#1084;\&#1057;&#1086;&#1088;&#1077;&#1074;&#1085;&#1086;&#1074;&#1072;&#1085;&#1080;&#1103;\&#1057;&#1070;&#1058;&#1091;&#1088;\&#1089;&#1102;&#1090;&#1091;&#1088;&#1072;10\&#1052;&#1072;&#1085;&#1076;&#1072;&#1090;\&#1052;&#1072;&#1085;&#1076;&#1072;&#1090;%20&#1057;&#1102;&#1090;&#1091;&#1088;_&#1040;_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7;&#1102;&#1090;&#1091;&#1088;%20&#1040;%202012%20(&#1057;&#1045;&#1056;&#1042;&#1045;&#1056;)\Documents%20and%20Settings\&#1057;&#1045;&#1050;&#1056;&#1045;&#1058;&#1040;&#1056;&#1048;&#1040;&#1058;.ALEX\&#1056;&#1072;&#1073;&#1086;&#1095;&#1080;&#1081;%20&#1089;&#1090;&#1086;&#1083;\&#1057;&#1102;&#1090;&#1091;&#1088;%202008%20(Alex)\&#1052;&#1072;&#1085;&#1076;&#1072;&#1090;\&#1052;&#1072;&#1085;&#1076;&#1072;&#1090;%20&#1057;&#1102;&#1090;&#1091;&#1088;_&#1040;_20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7;&#1102;&#1090;&#1091;&#1088;%20&#1040;%202012%20(&#1057;&#1045;&#1056;&#1042;&#1045;&#1056;)\&#1052;&#1072;&#1085;&#1076;&#1072;&#1090;\&#1057;&#1045;&#1050;&#1056;&#1045;&#1058;&#1040;&#1056;&#1068;_ST_&#1057;&#1102;&#1090;&#1091;&#1088;&#1040;2012_&#1087;&#1086;&#1089;&#1083;&#1077;%20&#1084;&#1072;&#1085;&#1076;&#1072;&#1090;&#107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7;&#1102;&#1090;&#1091;&#1088;%20&#1040;%202012%20(&#1057;&#1045;&#1056;&#1042;&#1045;&#1056;)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Start ориент"/>
      <sheetName val="DATA ориент"/>
      <sheetName val="main"/>
      <sheetName val="тех.заяв_ПУСТО"/>
      <sheetName val="тех.заяв_END"/>
    </sheetNames>
    <sheetDataSet>
      <sheetData sheetId="3">
        <row r="1">
          <cell r="F1" t="str">
            <v>Номер участника</v>
          </cell>
          <cell r="G1" t="str">
            <v>Участник</v>
          </cell>
          <cell r="H1" t="str">
            <v>Год</v>
          </cell>
          <cell r="I1" t="str">
            <v>Разряд</v>
          </cell>
          <cell r="J1" t="str">
            <v>Ранг</v>
          </cell>
          <cell r="K1" t="str">
            <v>Пол</v>
          </cell>
          <cell r="L1" t="str">
            <v>Номер чипа</v>
          </cell>
          <cell r="M1" t="str">
            <v>ориент</v>
          </cell>
          <cell r="N1" t="str">
            <v>длинная (КТМ)</v>
          </cell>
          <cell r="O1" t="str">
            <v>короткая</v>
          </cell>
        </row>
        <row r="2">
          <cell r="F2" t="str">
            <v>.</v>
          </cell>
          <cell r="J2">
            <v>0</v>
          </cell>
          <cell r="K2" t="str">
            <v>м</v>
          </cell>
          <cell r="M2" t="str">
            <v> </v>
          </cell>
        </row>
        <row r="3">
          <cell r="F3" t="str">
            <v>.</v>
          </cell>
          <cell r="J3">
            <v>0</v>
          </cell>
          <cell r="K3" t="str">
            <v>м</v>
          </cell>
          <cell r="M3" t="str">
            <v> </v>
          </cell>
        </row>
        <row r="4">
          <cell r="F4" t="str">
            <v>.</v>
          </cell>
          <cell r="J4">
            <v>0</v>
          </cell>
          <cell r="K4" t="str">
            <v>м</v>
          </cell>
          <cell r="M4" t="str">
            <v> </v>
          </cell>
        </row>
        <row r="5">
          <cell r="F5" t="str">
            <v>.</v>
          </cell>
          <cell r="J5">
            <v>0</v>
          </cell>
          <cell r="K5" t="str">
            <v>м</v>
          </cell>
          <cell r="M5" t="str">
            <v> </v>
          </cell>
        </row>
        <row r="6">
          <cell r="F6" t="str">
            <v>.</v>
          </cell>
          <cell r="J6">
            <v>0</v>
          </cell>
          <cell r="K6" t="str">
            <v>м</v>
          </cell>
          <cell r="M6" t="str">
            <v> </v>
          </cell>
        </row>
        <row r="7">
          <cell r="F7" t="str">
            <v>.</v>
          </cell>
          <cell r="J7">
            <v>0</v>
          </cell>
          <cell r="K7" t="str">
            <v>м</v>
          </cell>
          <cell r="M7" t="str">
            <v> </v>
          </cell>
        </row>
        <row r="8">
          <cell r="F8" t="str">
            <v>.</v>
          </cell>
          <cell r="J8">
            <v>0</v>
          </cell>
          <cell r="K8" t="str">
            <v>м</v>
          </cell>
          <cell r="M8" t="str">
            <v> </v>
          </cell>
        </row>
        <row r="9">
          <cell r="F9" t="str">
            <v>.</v>
          </cell>
          <cell r="J9">
            <v>0</v>
          </cell>
          <cell r="K9" t="str">
            <v>м</v>
          </cell>
          <cell r="M9" t="str">
            <v> </v>
          </cell>
        </row>
        <row r="10">
          <cell r="F10" t="str">
            <v>.</v>
          </cell>
          <cell r="J10">
            <v>0</v>
          </cell>
          <cell r="K10" t="str">
            <v>м</v>
          </cell>
          <cell r="M10" t="str">
            <v> </v>
          </cell>
        </row>
        <row r="11">
          <cell r="F11" t="str">
            <v>.</v>
          </cell>
          <cell r="J11">
            <v>0</v>
          </cell>
          <cell r="K11" t="str">
            <v>м</v>
          </cell>
          <cell r="M11" t="str">
            <v> </v>
          </cell>
        </row>
        <row r="12">
          <cell r="F12" t="str">
            <v>.</v>
          </cell>
          <cell r="J12">
            <v>0</v>
          </cell>
          <cell r="K12" t="str">
            <v>м</v>
          </cell>
          <cell r="M12" t="str">
            <v> </v>
          </cell>
        </row>
        <row r="13">
          <cell r="F13" t="str">
            <v>.</v>
          </cell>
          <cell r="J13">
            <v>0</v>
          </cell>
          <cell r="K13" t="str">
            <v>м</v>
          </cell>
          <cell r="M13" t="str">
            <v> </v>
          </cell>
        </row>
        <row r="14">
          <cell r="F14" t="str">
            <v>.</v>
          </cell>
          <cell r="J14">
            <v>0</v>
          </cell>
          <cell r="K14" t="str">
            <v>м</v>
          </cell>
          <cell r="M14" t="str">
            <v> </v>
          </cell>
        </row>
        <row r="15">
          <cell r="F15" t="str">
            <v>.</v>
          </cell>
          <cell r="J15">
            <v>0</v>
          </cell>
          <cell r="K15" t="str">
            <v>м</v>
          </cell>
          <cell r="M15" t="str">
            <v> </v>
          </cell>
        </row>
        <row r="16">
          <cell r="F16" t="str">
            <v>.</v>
          </cell>
          <cell r="J16">
            <v>0</v>
          </cell>
          <cell r="K16" t="str">
            <v>м</v>
          </cell>
          <cell r="M16" t="str">
            <v> </v>
          </cell>
        </row>
        <row r="17">
          <cell r="F17" t="str">
            <v>.</v>
          </cell>
          <cell r="J17">
            <v>0</v>
          </cell>
          <cell r="K17" t="str">
            <v>м</v>
          </cell>
          <cell r="M17" t="str">
            <v> </v>
          </cell>
        </row>
        <row r="18">
          <cell r="F18" t="str">
            <v>.</v>
          </cell>
          <cell r="J18">
            <v>0</v>
          </cell>
          <cell r="K18" t="str">
            <v>м</v>
          </cell>
          <cell r="M18" t="str">
            <v> </v>
          </cell>
        </row>
        <row r="19">
          <cell r="F19" t="str">
            <v>.</v>
          </cell>
          <cell r="J19">
            <v>0</v>
          </cell>
          <cell r="K19" t="str">
            <v>м</v>
          </cell>
          <cell r="M19" t="str">
            <v> </v>
          </cell>
        </row>
        <row r="20">
          <cell r="F20" t="str">
            <v>.</v>
          </cell>
          <cell r="J20">
            <v>0</v>
          </cell>
          <cell r="K20" t="str">
            <v>м</v>
          </cell>
          <cell r="M20" t="str">
            <v> </v>
          </cell>
        </row>
        <row r="21">
          <cell r="F21" t="str">
            <v>.</v>
          </cell>
          <cell r="J21">
            <v>0</v>
          </cell>
          <cell r="K21" t="str">
            <v>м</v>
          </cell>
          <cell r="M21" t="str">
            <v> </v>
          </cell>
        </row>
        <row r="22">
          <cell r="F22" t="str">
            <v>.</v>
          </cell>
          <cell r="J22">
            <v>0</v>
          </cell>
          <cell r="K22" t="str">
            <v>м</v>
          </cell>
          <cell r="M22" t="str">
            <v> </v>
          </cell>
        </row>
        <row r="23">
          <cell r="F23" t="str">
            <v>.</v>
          </cell>
          <cell r="J23">
            <v>0</v>
          </cell>
          <cell r="K23" t="str">
            <v>м</v>
          </cell>
          <cell r="M23" t="str">
            <v> </v>
          </cell>
        </row>
        <row r="24">
          <cell r="F24" t="str">
            <v>201.1</v>
          </cell>
          <cell r="G24" t="str">
            <v>Асафьева Наталия</v>
          </cell>
          <cell r="H24">
            <v>1990</v>
          </cell>
          <cell r="I24">
            <v>3</v>
          </cell>
          <cell r="J24">
            <v>1</v>
          </cell>
          <cell r="K24" t="str">
            <v>ж</v>
          </cell>
          <cell r="M24">
            <v>1</v>
          </cell>
        </row>
        <row r="25">
          <cell r="F25" t="str">
            <v>201.10</v>
          </cell>
          <cell r="G25" t="str">
            <v>Шелехань Виталий</v>
          </cell>
          <cell r="H25">
            <v>1990</v>
          </cell>
          <cell r="I25">
            <v>3</v>
          </cell>
          <cell r="J25">
            <v>1</v>
          </cell>
          <cell r="K25" t="str">
            <v>м</v>
          </cell>
          <cell r="M25" t="str">
            <v> </v>
          </cell>
        </row>
        <row r="26">
          <cell r="F26" t="str">
            <v>201.2</v>
          </cell>
          <cell r="G26" t="str">
            <v>Абрамов Роман</v>
          </cell>
          <cell r="H26">
            <v>1991</v>
          </cell>
          <cell r="I26">
            <v>3</v>
          </cell>
          <cell r="J26">
            <v>1</v>
          </cell>
          <cell r="K26" t="str">
            <v>м</v>
          </cell>
          <cell r="M26">
            <v>1</v>
          </cell>
        </row>
        <row r="27">
          <cell r="F27" t="str">
            <v>201.3</v>
          </cell>
          <cell r="G27" t="str">
            <v>Шаповалов Александр</v>
          </cell>
          <cell r="H27">
            <v>1991</v>
          </cell>
          <cell r="I27">
            <v>3</v>
          </cell>
          <cell r="J27">
            <v>1</v>
          </cell>
          <cell r="K27" t="str">
            <v>м</v>
          </cell>
          <cell r="M27">
            <v>1</v>
          </cell>
        </row>
        <row r="28">
          <cell r="F28" t="str">
            <v>201.4</v>
          </cell>
          <cell r="G28" t="str">
            <v>Садовская Евгения</v>
          </cell>
          <cell r="H28">
            <v>1989</v>
          </cell>
          <cell r="I28">
            <v>3</v>
          </cell>
          <cell r="J28">
            <v>1</v>
          </cell>
          <cell r="K28" t="str">
            <v>ж</v>
          </cell>
          <cell r="M28">
            <v>1</v>
          </cell>
        </row>
        <row r="29">
          <cell r="F29" t="str">
            <v>201.5</v>
          </cell>
          <cell r="G29" t="str">
            <v>Белозерова Татьяна</v>
          </cell>
          <cell r="H29">
            <v>1990</v>
          </cell>
          <cell r="I29">
            <v>3</v>
          </cell>
          <cell r="J29">
            <v>1</v>
          </cell>
          <cell r="K29" t="str">
            <v>ж</v>
          </cell>
          <cell r="M29">
            <v>1</v>
          </cell>
        </row>
        <row r="30">
          <cell r="F30" t="str">
            <v>201.6</v>
          </cell>
          <cell r="G30" t="str">
            <v>Комаров Андрей</v>
          </cell>
          <cell r="H30">
            <v>1989</v>
          </cell>
          <cell r="I30">
            <v>3</v>
          </cell>
          <cell r="J30">
            <v>1</v>
          </cell>
          <cell r="K30" t="str">
            <v>м</v>
          </cell>
          <cell r="M30">
            <v>1</v>
          </cell>
        </row>
        <row r="31">
          <cell r="F31" t="str">
            <v>201.7</v>
          </cell>
          <cell r="G31" t="str">
            <v>Ромашевская Виктория</v>
          </cell>
          <cell r="H31">
            <v>1991</v>
          </cell>
          <cell r="I31">
            <v>3</v>
          </cell>
          <cell r="J31">
            <v>1</v>
          </cell>
          <cell r="K31" t="str">
            <v>ж</v>
          </cell>
          <cell r="M31" t="str">
            <v> </v>
          </cell>
        </row>
        <row r="32">
          <cell r="F32" t="str">
            <v>201.8</v>
          </cell>
          <cell r="G32" t="str">
            <v>Хмелевский Дмитрий</v>
          </cell>
          <cell r="H32">
            <v>1990</v>
          </cell>
          <cell r="I32">
            <v>3</v>
          </cell>
          <cell r="J32">
            <v>1</v>
          </cell>
          <cell r="K32" t="str">
            <v>м</v>
          </cell>
          <cell r="M32" t="str">
            <v> </v>
          </cell>
        </row>
        <row r="33">
          <cell r="F33" t="str">
            <v>201.9</v>
          </cell>
          <cell r="G33" t="str">
            <v>Панарина Светлана</v>
          </cell>
          <cell r="H33">
            <v>1993</v>
          </cell>
          <cell r="I33">
            <v>3</v>
          </cell>
          <cell r="J33">
            <v>1</v>
          </cell>
          <cell r="K33" t="str">
            <v>ж</v>
          </cell>
          <cell r="M33" t="str">
            <v> </v>
          </cell>
        </row>
        <row r="34">
          <cell r="F34" t="str">
            <v>202.1</v>
          </cell>
          <cell r="G34" t="str">
            <v>Асташин Иван</v>
          </cell>
          <cell r="H34">
            <v>1992</v>
          </cell>
          <cell r="I34">
            <v>3</v>
          </cell>
          <cell r="J34">
            <v>1</v>
          </cell>
          <cell r="K34" t="str">
            <v>м</v>
          </cell>
          <cell r="M34">
            <v>1</v>
          </cell>
        </row>
        <row r="35">
          <cell r="F35" t="str">
            <v>202.2</v>
          </cell>
          <cell r="G35" t="str">
            <v>Каксис Юлия</v>
          </cell>
          <cell r="H35">
            <v>1992</v>
          </cell>
          <cell r="I35">
            <v>3</v>
          </cell>
          <cell r="J35">
            <v>1</v>
          </cell>
          <cell r="K35" t="str">
            <v>ж</v>
          </cell>
          <cell r="M35">
            <v>1</v>
          </cell>
        </row>
        <row r="36">
          <cell r="F36" t="str">
            <v>202.3</v>
          </cell>
          <cell r="G36" t="str">
            <v>Шурупов Василий</v>
          </cell>
          <cell r="H36">
            <v>1992</v>
          </cell>
          <cell r="I36">
            <v>3</v>
          </cell>
          <cell r="J36">
            <v>1</v>
          </cell>
          <cell r="K36" t="str">
            <v>м</v>
          </cell>
          <cell r="M36">
            <v>1</v>
          </cell>
        </row>
        <row r="37">
          <cell r="F37" t="str">
            <v>202.4</v>
          </cell>
          <cell r="G37" t="str">
            <v>Епишев Денис</v>
          </cell>
          <cell r="H37">
            <v>1992</v>
          </cell>
          <cell r="I37">
            <v>3</v>
          </cell>
          <cell r="J37">
            <v>1</v>
          </cell>
          <cell r="K37" t="str">
            <v>м</v>
          </cell>
          <cell r="M37">
            <v>1</v>
          </cell>
        </row>
        <row r="38">
          <cell r="F38" t="str">
            <v>202.5</v>
          </cell>
          <cell r="G38" t="str">
            <v>Федорова Анастасия</v>
          </cell>
          <cell r="H38">
            <v>1992</v>
          </cell>
          <cell r="I38">
            <v>3</v>
          </cell>
          <cell r="J38">
            <v>1</v>
          </cell>
          <cell r="K38" t="str">
            <v>ж</v>
          </cell>
          <cell r="M38">
            <v>1</v>
          </cell>
        </row>
        <row r="39">
          <cell r="F39" t="str">
            <v>202.6</v>
          </cell>
          <cell r="G39" t="str">
            <v>Положенцев Кирилл</v>
          </cell>
          <cell r="H39">
            <v>1992</v>
          </cell>
          <cell r="I39">
            <v>3</v>
          </cell>
          <cell r="J39">
            <v>1</v>
          </cell>
          <cell r="K39" t="str">
            <v>м</v>
          </cell>
          <cell r="M39">
            <v>1</v>
          </cell>
        </row>
        <row r="40">
          <cell r="F40" t="str">
            <v>202.7</v>
          </cell>
          <cell r="G40" t="str">
            <v>Кудрявцев Денис</v>
          </cell>
          <cell r="H40">
            <v>1992</v>
          </cell>
          <cell r="I40">
            <v>3</v>
          </cell>
          <cell r="J40">
            <v>1</v>
          </cell>
          <cell r="K40" t="str">
            <v>м</v>
          </cell>
          <cell r="M40" t="str">
            <v> </v>
          </cell>
        </row>
        <row r="41">
          <cell r="F41" t="str">
            <v>202.8</v>
          </cell>
          <cell r="G41" t="str">
            <v>Мезенцев Глеб</v>
          </cell>
          <cell r="H41">
            <v>1992</v>
          </cell>
          <cell r="I41">
            <v>3</v>
          </cell>
          <cell r="J41">
            <v>1</v>
          </cell>
          <cell r="K41" t="str">
            <v>м</v>
          </cell>
          <cell r="M41" t="str">
            <v> </v>
          </cell>
        </row>
        <row r="42">
          <cell r="F42" t="str">
            <v>202.9</v>
          </cell>
          <cell r="G42" t="str">
            <v>Каксис Эдгар</v>
          </cell>
          <cell r="H42">
            <v>1991</v>
          </cell>
          <cell r="I42">
            <v>3</v>
          </cell>
          <cell r="J42">
            <v>1</v>
          </cell>
          <cell r="K42" t="str">
            <v>м</v>
          </cell>
          <cell r="M42" t="str">
            <v> </v>
          </cell>
        </row>
        <row r="43">
          <cell r="F43" t="str">
            <v>203.1</v>
          </cell>
          <cell r="G43" t="str">
            <v>Тюленов Артур</v>
          </cell>
          <cell r="H43">
            <v>1990</v>
          </cell>
          <cell r="I43">
            <v>2</v>
          </cell>
          <cell r="J43">
            <v>3</v>
          </cell>
          <cell r="K43" t="str">
            <v>м</v>
          </cell>
          <cell r="M43">
            <v>1</v>
          </cell>
        </row>
        <row r="44">
          <cell r="F44" t="str">
            <v>203.10</v>
          </cell>
          <cell r="G44" t="str">
            <v>Кудряшова Любовь</v>
          </cell>
          <cell r="H44">
            <v>1992</v>
          </cell>
          <cell r="I44">
            <v>3</v>
          </cell>
          <cell r="J44">
            <v>1</v>
          </cell>
          <cell r="K44" t="str">
            <v>ж</v>
          </cell>
          <cell r="M44" t="str">
            <v> </v>
          </cell>
        </row>
        <row r="45">
          <cell r="F45" t="str">
            <v>203.2</v>
          </cell>
          <cell r="G45" t="str">
            <v>Ермолов Алекесандр</v>
          </cell>
          <cell r="H45">
            <v>1989</v>
          </cell>
          <cell r="I45">
            <v>2</v>
          </cell>
          <cell r="J45">
            <v>3</v>
          </cell>
          <cell r="K45" t="str">
            <v>м</v>
          </cell>
          <cell r="M45">
            <v>1</v>
          </cell>
        </row>
        <row r="46">
          <cell r="F46" t="str">
            <v>203.3</v>
          </cell>
          <cell r="G46" t="str">
            <v>Лавренова Мария</v>
          </cell>
          <cell r="H46">
            <v>1989</v>
          </cell>
          <cell r="I46">
            <v>2</v>
          </cell>
          <cell r="J46">
            <v>3</v>
          </cell>
          <cell r="K46" t="str">
            <v>ж</v>
          </cell>
          <cell r="M46">
            <v>1</v>
          </cell>
        </row>
        <row r="47">
          <cell r="F47" t="str">
            <v>203.4</v>
          </cell>
          <cell r="G47" t="str">
            <v>Рагулина Надежда</v>
          </cell>
          <cell r="H47">
            <v>1993</v>
          </cell>
          <cell r="I47">
            <v>3</v>
          </cell>
          <cell r="J47">
            <v>1</v>
          </cell>
          <cell r="K47" t="str">
            <v>ж</v>
          </cell>
          <cell r="M47">
            <v>1</v>
          </cell>
        </row>
        <row r="48">
          <cell r="F48" t="str">
            <v>203.5</v>
          </cell>
          <cell r="G48" t="str">
            <v>Чернова Ирина</v>
          </cell>
          <cell r="H48">
            <v>1992</v>
          </cell>
          <cell r="I48">
            <v>3</v>
          </cell>
          <cell r="J48">
            <v>1</v>
          </cell>
          <cell r="K48" t="str">
            <v>ж</v>
          </cell>
          <cell r="M48">
            <v>1</v>
          </cell>
        </row>
        <row r="49">
          <cell r="F49" t="str">
            <v>203.6</v>
          </cell>
          <cell r="G49" t="str">
            <v>Дружина Ольга</v>
          </cell>
          <cell r="H49">
            <v>1991</v>
          </cell>
          <cell r="I49">
            <v>3</v>
          </cell>
          <cell r="J49">
            <v>1</v>
          </cell>
          <cell r="K49" t="str">
            <v>ж</v>
          </cell>
          <cell r="M49">
            <v>1</v>
          </cell>
        </row>
        <row r="50">
          <cell r="F50" t="str">
            <v>203.7</v>
          </cell>
          <cell r="G50" t="str">
            <v>Хашимова Соня</v>
          </cell>
          <cell r="H50">
            <v>1989</v>
          </cell>
          <cell r="I50">
            <v>3</v>
          </cell>
          <cell r="J50">
            <v>1</v>
          </cell>
          <cell r="K50" t="str">
            <v>ж</v>
          </cell>
          <cell r="M50" t="str">
            <v> </v>
          </cell>
        </row>
        <row r="51">
          <cell r="F51" t="str">
            <v>203.8</v>
          </cell>
          <cell r="G51" t="str">
            <v>Хашимова Эля</v>
          </cell>
          <cell r="H51">
            <v>1992</v>
          </cell>
          <cell r="I51">
            <v>3</v>
          </cell>
          <cell r="J51">
            <v>1</v>
          </cell>
          <cell r="K51" t="str">
            <v>ж</v>
          </cell>
          <cell r="M51" t="str">
            <v> </v>
          </cell>
        </row>
        <row r="52">
          <cell r="F52" t="str">
            <v>203.9</v>
          </cell>
          <cell r="G52" t="str">
            <v>Никольская Мария</v>
          </cell>
          <cell r="H52">
            <v>1993</v>
          </cell>
          <cell r="I52">
            <v>3</v>
          </cell>
          <cell r="J52">
            <v>1</v>
          </cell>
          <cell r="K52" t="str">
            <v>ж</v>
          </cell>
          <cell r="M52" t="str">
            <v> </v>
          </cell>
        </row>
        <row r="53">
          <cell r="F53" t="str">
            <v>204.1</v>
          </cell>
          <cell r="G53" t="str">
            <v>Фомина Анна</v>
          </cell>
          <cell r="H53">
            <v>1993</v>
          </cell>
          <cell r="I53">
            <v>3</v>
          </cell>
          <cell r="J53">
            <v>1</v>
          </cell>
          <cell r="K53" t="str">
            <v>ж</v>
          </cell>
          <cell r="M53">
            <v>1</v>
          </cell>
        </row>
        <row r="54">
          <cell r="F54" t="str">
            <v>204.2</v>
          </cell>
          <cell r="G54" t="str">
            <v>Антоньян Юлиана</v>
          </cell>
          <cell r="H54">
            <v>1991</v>
          </cell>
          <cell r="I54">
            <v>3</v>
          </cell>
          <cell r="J54">
            <v>1</v>
          </cell>
          <cell r="K54" t="str">
            <v>м</v>
          </cell>
          <cell r="M54">
            <v>1</v>
          </cell>
        </row>
        <row r="55">
          <cell r="F55" t="str">
            <v>204.3</v>
          </cell>
          <cell r="G55" t="str">
            <v>Самохина Дарья</v>
          </cell>
          <cell r="H55">
            <v>1994</v>
          </cell>
          <cell r="I55">
            <v>3</v>
          </cell>
          <cell r="J55">
            <v>1</v>
          </cell>
          <cell r="K55" t="str">
            <v>ж</v>
          </cell>
          <cell r="M55">
            <v>1</v>
          </cell>
        </row>
        <row r="56">
          <cell r="F56" t="str">
            <v>204.4</v>
          </cell>
          <cell r="G56" t="str">
            <v>Самсонов Сергей</v>
          </cell>
          <cell r="H56">
            <v>1993</v>
          </cell>
          <cell r="I56">
            <v>3</v>
          </cell>
          <cell r="J56">
            <v>1</v>
          </cell>
          <cell r="K56" t="str">
            <v>м</v>
          </cell>
          <cell r="M56">
            <v>1</v>
          </cell>
        </row>
        <row r="57">
          <cell r="F57" t="str">
            <v>204.5</v>
          </cell>
          <cell r="G57" t="str">
            <v>Белоусов Сергей</v>
          </cell>
          <cell r="H57">
            <v>1993</v>
          </cell>
          <cell r="I57">
            <v>3</v>
          </cell>
          <cell r="J57">
            <v>1</v>
          </cell>
          <cell r="K57" t="str">
            <v>м</v>
          </cell>
          <cell r="M57">
            <v>1</v>
          </cell>
        </row>
        <row r="58">
          <cell r="F58" t="str">
            <v>204.6</v>
          </cell>
          <cell r="G58" t="str">
            <v>Хлебович Виктория</v>
          </cell>
          <cell r="H58">
            <v>1991</v>
          </cell>
          <cell r="I58">
            <v>3</v>
          </cell>
          <cell r="J58">
            <v>1</v>
          </cell>
          <cell r="K58" t="str">
            <v>ж</v>
          </cell>
          <cell r="M58">
            <v>1</v>
          </cell>
        </row>
        <row r="59">
          <cell r="F59" t="str">
            <v>204.7</v>
          </cell>
          <cell r="G59" t="str">
            <v>Белоусов Кирилл</v>
          </cell>
          <cell r="H59">
            <v>1992</v>
          </cell>
          <cell r="I59">
            <v>3</v>
          </cell>
          <cell r="J59">
            <v>1</v>
          </cell>
          <cell r="K59" t="str">
            <v>м</v>
          </cell>
          <cell r="M59" t="str">
            <v> </v>
          </cell>
        </row>
        <row r="60">
          <cell r="F60" t="str">
            <v>204.8</v>
          </cell>
          <cell r="G60" t="str">
            <v>Спиркин Денис</v>
          </cell>
          <cell r="H60">
            <v>1993</v>
          </cell>
          <cell r="I60">
            <v>3</v>
          </cell>
          <cell r="J60">
            <v>1</v>
          </cell>
          <cell r="K60" t="str">
            <v>м</v>
          </cell>
          <cell r="M60" t="str">
            <v> </v>
          </cell>
        </row>
        <row r="61">
          <cell r="F61" t="str">
            <v>204.9</v>
          </cell>
          <cell r="G61" t="str">
            <v>Майоров Александр</v>
          </cell>
          <cell r="H61">
            <v>1993</v>
          </cell>
          <cell r="I61">
            <v>3</v>
          </cell>
          <cell r="J61">
            <v>1</v>
          </cell>
          <cell r="K61" t="str">
            <v>м</v>
          </cell>
          <cell r="M61" t="str">
            <v> </v>
          </cell>
        </row>
        <row r="62">
          <cell r="F62" t="str">
            <v>205.1</v>
          </cell>
          <cell r="G62" t="str">
            <v>Левина Алефтина</v>
          </cell>
          <cell r="H62">
            <v>1994</v>
          </cell>
          <cell r="I62">
            <v>3</v>
          </cell>
          <cell r="J62">
            <v>1</v>
          </cell>
          <cell r="K62" t="str">
            <v>ж</v>
          </cell>
          <cell r="M62">
            <v>1</v>
          </cell>
        </row>
        <row r="63">
          <cell r="F63" t="str">
            <v>205.2</v>
          </cell>
          <cell r="G63" t="str">
            <v>Иванова Александра</v>
          </cell>
          <cell r="H63">
            <v>1994</v>
          </cell>
          <cell r="I63">
            <v>3</v>
          </cell>
          <cell r="J63">
            <v>1</v>
          </cell>
          <cell r="K63" t="str">
            <v>ж</v>
          </cell>
          <cell r="M63">
            <v>1</v>
          </cell>
        </row>
        <row r="64">
          <cell r="F64" t="str">
            <v>205.3</v>
          </cell>
          <cell r="G64" t="str">
            <v>Кузовкин Артем</v>
          </cell>
          <cell r="H64">
            <v>1994</v>
          </cell>
          <cell r="I64">
            <v>3</v>
          </cell>
          <cell r="J64">
            <v>1</v>
          </cell>
          <cell r="K64" t="str">
            <v>м</v>
          </cell>
          <cell r="M64">
            <v>1</v>
          </cell>
        </row>
        <row r="65">
          <cell r="F65" t="str">
            <v>205.4</v>
          </cell>
          <cell r="G65" t="str">
            <v>Солоков Артем</v>
          </cell>
          <cell r="H65">
            <v>1993</v>
          </cell>
          <cell r="I65">
            <v>3</v>
          </cell>
          <cell r="J65">
            <v>1</v>
          </cell>
          <cell r="K65" t="str">
            <v>м</v>
          </cell>
          <cell r="M65">
            <v>1</v>
          </cell>
        </row>
        <row r="66">
          <cell r="F66" t="str">
            <v>205.5</v>
          </cell>
          <cell r="G66" t="str">
            <v>Архангельская Екатерина</v>
          </cell>
          <cell r="H66">
            <v>1991</v>
          </cell>
          <cell r="I66">
            <v>3</v>
          </cell>
          <cell r="J66">
            <v>1</v>
          </cell>
          <cell r="K66" t="str">
            <v>ж</v>
          </cell>
          <cell r="M66">
            <v>1</v>
          </cell>
        </row>
        <row r="67">
          <cell r="F67" t="str">
            <v>205.6</v>
          </cell>
          <cell r="G67" t="str">
            <v>Кузовкина Дарья</v>
          </cell>
          <cell r="H67">
            <v>1994</v>
          </cell>
          <cell r="I67">
            <v>3</v>
          </cell>
          <cell r="J67">
            <v>1</v>
          </cell>
          <cell r="K67" t="str">
            <v>ж</v>
          </cell>
          <cell r="M67">
            <v>1</v>
          </cell>
        </row>
        <row r="68">
          <cell r="F68" t="str">
            <v>205.7</v>
          </cell>
          <cell r="G68" t="str">
            <v>Белоусов Илья</v>
          </cell>
          <cell r="H68">
            <v>1994</v>
          </cell>
          <cell r="I68">
            <v>3</v>
          </cell>
          <cell r="J68">
            <v>1</v>
          </cell>
          <cell r="K68" t="str">
            <v>м</v>
          </cell>
          <cell r="M68" t="str">
            <v> </v>
          </cell>
        </row>
        <row r="69">
          <cell r="F69" t="str">
            <v>205.8</v>
          </cell>
          <cell r="G69" t="str">
            <v>Исмаилов Руслан</v>
          </cell>
          <cell r="H69">
            <v>1993</v>
          </cell>
          <cell r="I69">
            <v>3</v>
          </cell>
          <cell r="J69">
            <v>1</v>
          </cell>
          <cell r="K69" t="str">
            <v>м</v>
          </cell>
          <cell r="M69" t="str">
            <v> </v>
          </cell>
        </row>
        <row r="70">
          <cell r="F70" t="str">
            <v>206.1</v>
          </cell>
          <cell r="G70" t="str">
            <v>Жлобо Виктор</v>
          </cell>
          <cell r="H70">
            <v>1992</v>
          </cell>
          <cell r="I70">
            <v>3</v>
          </cell>
          <cell r="J70">
            <v>1</v>
          </cell>
          <cell r="K70" t="str">
            <v>м</v>
          </cell>
          <cell r="M70">
            <v>1</v>
          </cell>
        </row>
        <row r="71">
          <cell r="F71" t="str">
            <v>206.2</v>
          </cell>
          <cell r="G71" t="str">
            <v>Коломиец Сергей</v>
          </cell>
          <cell r="H71">
            <v>1990</v>
          </cell>
          <cell r="I71">
            <v>3</v>
          </cell>
          <cell r="J71">
            <v>1</v>
          </cell>
          <cell r="K71" t="str">
            <v>м</v>
          </cell>
          <cell r="M71">
            <v>1</v>
          </cell>
        </row>
        <row r="72">
          <cell r="F72" t="str">
            <v>206.3</v>
          </cell>
          <cell r="G72" t="str">
            <v>Хозяйкин Виталий</v>
          </cell>
          <cell r="H72">
            <v>1989</v>
          </cell>
          <cell r="I72">
            <v>1</v>
          </cell>
          <cell r="J72">
            <v>10</v>
          </cell>
          <cell r="K72" t="str">
            <v>м</v>
          </cell>
          <cell r="M72">
            <v>1</v>
          </cell>
        </row>
        <row r="73">
          <cell r="F73" t="str">
            <v>206.4</v>
          </cell>
          <cell r="G73" t="str">
            <v>Багдасарян Ваган</v>
          </cell>
          <cell r="H73">
            <v>1990</v>
          </cell>
          <cell r="I73">
            <v>1</v>
          </cell>
          <cell r="J73">
            <v>10</v>
          </cell>
          <cell r="K73" t="str">
            <v>м</v>
          </cell>
          <cell r="M73">
            <v>1</v>
          </cell>
        </row>
        <row r="74">
          <cell r="F74" t="str">
            <v>206.5</v>
          </cell>
          <cell r="G74" t="str">
            <v>Романова Мария</v>
          </cell>
          <cell r="H74">
            <v>1991</v>
          </cell>
          <cell r="I74">
            <v>1</v>
          </cell>
          <cell r="J74">
            <v>10</v>
          </cell>
          <cell r="K74" t="str">
            <v>ж</v>
          </cell>
          <cell r="M74">
            <v>1</v>
          </cell>
        </row>
        <row r="75">
          <cell r="F75" t="str">
            <v>206.6</v>
          </cell>
          <cell r="G75" t="str">
            <v>Кололеев Георгий</v>
          </cell>
          <cell r="H75">
            <v>1992</v>
          </cell>
          <cell r="I75">
            <v>3</v>
          </cell>
          <cell r="J75">
            <v>1</v>
          </cell>
          <cell r="K75" t="str">
            <v>м</v>
          </cell>
          <cell r="M75">
            <v>1</v>
          </cell>
        </row>
        <row r="76">
          <cell r="F76" t="str">
            <v>206.7</v>
          </cell>
          <cell r="G76" t="str">
            <v>Альбертян Айк</v>
          </cell>
          <cell r="H76">
            <v>1992</v>
          </cell>
          <cell r="I76">
            <v>3</v>
          </cell>
          <cell r="J76">
            <v>1</v>
          </cell>
          <cell r="K76" t="str">
            <v>м</v>
          </cell>
          <cell r="M76" t="str">
            <v> </v>
          </cell>
        </row>
        <row r="77">
          <cell r="F77" t="str">
            <v>206.8</v>
          </cell>
          <cell r="G77" t="str">
            <v>Суворов Александр</v>
          </cell>
          <cell r="H77">
            <v>1989</v>
          </cell>
          <cell r="I77">
            <v>2</v>
          </cell>
          <cell r="J77">
            <v>3</v>
          </cell>
          <cell r="K77" t="str">
            <v>м</v>
          </cell>
          <cell r="M77" t="str">
            <v> </v>
          </cell>
        </row>
        <row r="78">
          <cell r="F78" t="str">
            <v>207.1</v>
          </cell>
          <cell r="G78" t="str">
            <v>Кадейкина Наталия</v>
          </cell>
          <cell r="H78">
            <v>1993</v>
          </cell>
          <cell r="I78">
            <v>3</v>
          </cell>
          <cell r="J78">
            <v>1</v>
          </cell>
          <cell r="K78" t="str">
            <v>ж</v>
          </cell>
          <cell r="M78">
            <v>1</v>
          </cell>
        </row>
        <row r="79">
          <cell r="F79" t="str">
            <v>207.10</v>
          </cell>
          <cell r="G79" t="str">
            <v>Багдасарян Ованес</v>
          </cell>
          <cell r="H79">
            <v>1993</v>
          </cell>
          <cell r="I79">
            <v>3</v>
          </cell>
          <cell r="J79">
            <v>1</v>
          </cell>
          <cell r="K79" t="str">
            <v>м</v>
          </cell>
          <cell r="M79" t="str">
            <v> </v>
          </cell>
        </row>
        <row r="80">
          <cell r="F80" t="str">
            <v>207.2</v>
          </cell>
          <cell r="G80" t="str">
            <v>Тимаев Андрей</v>
          </cell>
          <cell r="H80">
            <v>1989</v>
          </cell>
          <cell r="I80">
            <v>3</v>
          </cell>
          <cell r="J80">
            <v>1</v>
          </cell>
          <cell r="K80" t="str">
            <v>м</v>
          </cell>
          <cell r="M80">
            <v>1</v>
          </cell>
        </row>
        <row r="81">
          <cell r="F81" t="str">
            <v>207.3</v>
          </cell>
          <cell r="G81" t="str">
            <v>Багдасарян Гамлет</v>
          </cell>
          <cell r="H81">
            <v>1989</v>
          </cell>
          <cell r="I81">
            <v>3</v>
          </cell>
          <cell r="J81">
            <v>1</v>
          </cell>
          <cell r="K81" t="str">
            <v>м</v>
          </cell>
          <cell r="M81">
            <v>1</v>
          </cell>
        </row>
        <row r="82">
          <cell r="F82" t="str">
            <v>207.4</v>
          </cell>
          <cell r="G82" t="str">
            <v>Кудрявцев Ярослав</v>
          </cell>
          <cell r="H82">
            <v>1992</v>
          </cell>
          <cell r="I82">
            <v>3</v>
          </cell>
          <cell r="J82">
            <v>1</v>
          </cell>
          <cell r="K82" t="str">
            <v>м</v>
          </cell>
          <cell r="M82">
            <v>1</v>
          </cell>
        </row>
        <row r="83">
          <cell r="F83" t="str">
            <v>207.5</v>
          </cell>
          <cell r="G83" t="str">
            <v>Глошкин Арсений</v>
          </cell>
          <cell r="H83">
            <v>1991</v>
          </cell>
          <cell r="I83">
            <v>3</v>
          </cell>
          <cell r="J83">
            <v>1</v>
          </cell>
          <cell r="K83" t="str">
            <v>м</v>
          </cell>
          <cell r="M83">
            <v>1</v>
          </cell>
        </row>
        <row r="84">
          <cell r="F84" t="str">
            <v>207.6</v>
          </cell>
          <cell r="G84" t="str">
            <v>Багдасарян Роман</v>
          </cell>
          <cell r="H84">
            <v>1990</v>
          </cell>
          <cell r="I84">
            <v>3</v>
          </cell>
          <cell r="J84">
            <v>1</v>
          </cell>
          <cell r="K84" t="str">
            <v>м</v>
          </cell>
          <cell r="M84">
            <v>1</v>
          </cell>
        </row>
        <row r="85">
          <cell r="F85" t="str">
            <v>207.7</v>
          </cell>
          <cell r="G85" t="str">
            <v>Разыграев Юрий</v>
          </cell>
          <cell r="H85">
            <v>1993</v>
          </cell>
          <cell r="I85">
            <v>3</v>
          </cell>
          <cell r="J85">
            <v>1</v>
          </cell>
          <cell r="K85" t="str">
            <v>м</v>
          </cell>
          <cell r="M85" t="str">
            <v> </v>
          </cell>
        </row>
        <row r="86">
          <cell r="F86" t="str">
            <v>207.8</v>
          </cell>
          <cell r="G86" t="str">
            <v>Ершова Анастасия</v>
          </cell>
          <cell r="H86">
            <v>1994</v>
          </cell>
          <cell r="I86">
            <v>3</v>
          </cell>
          <cell r="J86">
            <v>1</v>
          </cell>
          <cell r="K86" t="str">
            <v>ж</v>
          </cell>
          <cell r="M86" t="str">
            <v> </v>
          </cell>
        </row>
        <row r="87">
          <cell r="F87" t="str">
            <v>207.9</v>
          </cell>
          <cell r="G87" t="str">
            <v>Игонина Виталия</v>
          </cell>
          <cell r="H87">
            <v>1990</v>
          </cell>
          <cell r="I87">
            <v>3</v>
          </cell>
          <cell r="J87">
            <v>1</v>
          </cell>
          <cell r="K87" t="str">
            <v>ж</v>
          </cell>
          <cell r="M87" t="str">
            <v> </v>
          </cell>
        </row>
        <row r="88">
          <cell r="F88" t="str">
            <v>208.1</v>
          </cell>
          <cell r="G88" t="str">
            <v>Кузин Геннадий</v>
          </cell>
          <cell r="H88">
            <v>1993</v>
          </cell>
          <cell r="I88">
            <v>3</v>
          </cell>
          <cell r="J88">
            <v>1</v>
          </cell>
          <cell r="K88" t="str">
            <v>м</v>
          </cell>
          <cell r="M88">
            <v>1</v>
          </cell>
        </row>
        <row r="89">
          <cell r="F89" t="str">
            <v>208.10</v>
          </cell>
          <cell r="G89" t="str">
            <v>Алесин Никита</v>
          </cell>
          <cell r="H89">
            <v>1991</v>
          </cell>
          <cell r="I89">
            <v>3</v>
          </cell>
          <cell r="J89">
            <v>1</v>
          </cell>
          <cell r="K89" t="str">
            <v>м</v>
          </cell>
          <cell r="M89" t="str">
            <v> </v>
          </cell>
        </row>
        <row r="90">
          <cell r="F90" t="str">
            <v>208.11</v>
          </cell>
          <cell r="G90" t="str">
            <v>Брежнев Леонид</v>
          </cell>
          <cell r="H90">
            <v>1993</v>
          </cell>
          <cell r="I90">
            <v>3</v>
          </cell>
          <cell r="J90">
            <v>1</v>
          </cell>
          <cell r="K90" t="str">
            <v>м</v>
          </cell>
          <cell r="M90" t="str">
            <v> </v>
          </cell>
        </row>
        <row r="91">
          <cell r="F91" t="str">
            <v>208.2</v>
          </cell>
          <cell r="G91" t="str">
            <v>Кацюба Александр</v>
          </cell>
          <cell r="H91">
            <v>1993</v>
          </cell>
          <cell r="I91">
            <v>3</v>
          </cell>
          <cell r="J91">
            <v>1</v>
          </cell>
          <cell r="K91" t="str">
            <v>м</v>
          </cell>
          <cell r="M91">
            <v>1</v>
          </cell>
        </row>
        <row r="92">
          <cell r="F92" t="str">
            <v>208.3</v>
          </cell>
          <cell r="G92" t="str">
            <v>Макарова Людмила</v>
          </cell>
          <cell r="H92">
            <v>1992</v>
          </cell>
          <cell r="I92">
            <v>3</v>
          </cell>
          <cell r="J92">
            <v>1</v>
          </cell>
          <cell r="K92" t="str">
            <v>ж</v>
          </cell>
          <cell r="M92">
            <v>1</v>
          </cell>
        </row>
        <row r="93">
          <cell r="F93" t="str">
            <v>208.4</v>
          </cell>
          <cell r="G93" t="str">
            <v>Брежнева Диана</v>
          </cell>
          <cell r="H93">
            <v>1990</v>
          </cell>
          <cell r="I93">
            <v>3</v>
          </cell>
          <cell r="J93">
            <v>1</v>
          </cell>
          <cell r="K93" t="str">
            <v>ж</v>
          </cell>
          <cell r="M93">
            <v>1</v>
          </cell>
        </row>
        <row r="94">
          <cell r="F94" t="str">
            <v>208.5</v>
          </cell>
          <cell r="G94" t="str">
            <v>Гольтвегер Егор</v>
          </cell>
          <cell r="H94">
            <v>1993</v>
          </cell>
          <cell r="I94">
            <v>3</v>
          </cell>
          <cell r="J94">
            <v>1</v>
          </cell>
          <cell r="K94" t="str">
            <v>м</v>
          </cell>
          <cell r="M94">
            <v>1</v>
          </cell>
        </row>
        <row r="95">
          <cell r="F95" t="str">
            <v>208.6</v>
          </cell>
          <cell r="G95" t="str">
            <v>Щеглов Данила</v>
          </cell>
          <cell r="H95">
            <v>1990</v>
          </cell>
          <cell r="I95">
            <v>3</v>
          </cell>
          <cell r="J95">
            <v>1</v>
          </cell>
          <cell r="K95" t="str">
            <v>м</v>
          </cell>
          <cell r="M95">
            <v>1</v>
          </cell>
        </row>
        <row r="96">
          <cell r="F96" t="str">
            <v>208.7</v>
          </cell>
          <cell r="G96" t="str">
            <v>Соколова Мария</v>
          </cell>
          <cell r="H96">
            <v>1992</v>
          </cell>
          <cell r="I96">
            <v>3</v>
          </cell>
          <cell r="J96">
            <v>1</v>
          </cell>
          <cell r="K96" t="str">
            <v>ж</v>
          </cell>
          <cell r="M96" t="str">
            <v> </v>
          </cell>
        </row>
        <row r="97">
          <cell r="F97" t="str">
            <v>208.8</v>
          </cell>
          <cell r="G97" t="str">
            <v>Гурьянова Елена</v>
          </cell>
          <cell r="H97">
            <v>1990</v>
          </cell>
          <cell r="I97">
            <v>3</v>
          </cell>
          <cell r="J97">
            <v>1</v>
          </cell>
          <cell r="K97" t="str">
            <v>ж</v>
          </cell>
          <cell r="M97" t="str">
            <v> </v>
          </cell>
        </row>
        <row r="98">
          <cell r="F98" t="str">
            <v>208.9</v>
          </cell>
          <cell r="G98" t="str">
            <v>Воронцов Виталий</v>
          </cell>
          <cell r="H98">
            <v>1992</v>
          </cell>
          <cell r="I98">
            <v>3</v>
          </cell>
          <cell r="J98">
            <v>1</v>
          </cell>
          <cell r="K98" t="str">
            <v>м</v>
          </cell>
          <cell r="M98" t="str">
            <v> </v>
          </cell>
        </row>
        <row r="99">
          <cell r="F99" t="str">
            <v>209.1</v>
          </cell>
          <cell r="G99" t="str">
            <v>Рубанов Игорь</v>
          </cell>
          <cell r="H99">
            <v>1991</v>
          </cell>
          <cell r="I99">
            <v>3</v>
          </cell>
          <cell r="J99">
            <v>1</v>
          </cell>
          <cell r="K99" t="str">
            <v>м</v>
          </cell>
          <cell r="M99">
            <v>1</v>
          </cell>
        </row>
        <row r="100">
          <cell r="F100" t="str">
            <v>209.10</v>
          </cell>
          <cell r="G100" t="str">
            <v>Глушнева Екатерина</v>
          </cell>
          <cell r="H100">
            <v>1991</v>
          </cell>
          <cell r="I100">
            <v>3</v>
          </cell>
          <cell r="J100">
            <v>1</v>
          </cell>
          <cell r="K100" t="str">
            <v>ж</v>
          </cell>
          <cell r="M100" t="str">
            <v> </v>
          </cell>
        </row>
        <row r="101">
          <cell r="F101" t="str">
            <v>209.11</v>
          </cell>
          <cell r="G101" t="str">
            <v>Хисматуллина Дания</v>
          </cell>
          <cell r="H101">
            <v>1991</v>
          </cell>
          <cell r="I101">
            <v>3</v>
          </cell>
          <cell r="J101">
            <v>1</v>
          </cell>
          <cell r="K101" t="str">
            <v>ж</v>
          </cell>
          <cell r="M101" t="str">
            <v> </v>
          </cell>
        </row>
        <row r="102">
          <cell r="F102" t="str">
            <v>209.12</v>
          </cell>
          <cell r="G102" t="str">
            <v>Буравцев Петр</v>
          </cell>
          <cell r="H102">
            <v>1991</v>
          </cell>
          <cell r="I102">
            <v>3</v>
          </cell>
          <cell r="J102">
            <v>1</v>
          </cell>
          <cell r="K102" t="str">
            <v>м</v>
          </cell>
          <cell r="M102" t="str">
            <v> </v>
          </cell>
        </row>
        <row r="103">
          <cell r="F103" t="str">
            <v>209.2</v>
          </cell>
          <cell r="G103" t="str">
            <v>Величкин Михаил</v>
          </cell>
          <cell r="H103">
            <v>1991</v>
          </cell>
          <cell r="I103">
            <v>3</v>
          </cell>
          <cell r="J103">
            <v>1</v>
          </cell>
          <cell r="K103" t="str">
            <v>м</v>
          </cell>
          <cell r="M103">
            <v>1</v>
          </cell>
        </row>
        <row r="104">
          <cell r="F104" t="str">
            <v>209.3</v>
          </cell>
          <cell r="G104" t="str">
            <v>Рыжова Татьяна</v>
          </cell>
          <cell r="H104">
            <v>1991</v>
          </cell>
          <cell r="I104">
            <v>3</v>
          </cell>
          <cell r="J104">
            <v>1</v>
          </cell>
          <cell r="K104" t="str">
            <v>ж</v>
          </cell>
          <cell r="M104">
            <v>1</v>
          </cell>
        </row>
        <row r="105">
          <cell r="F105" t="str">
            <v>209.4</v>
          </cell>
          <cell r="G105" t="str">
            <v>Андреев Арья</v>
          </cell>
          <cell r="H105">
            <v>1991</v>
          </cell>
          <cell r="I105">
            <v>3</v>
          </cell>
          <cell r="J105">
            <v>1</v>
          </cell>
          <cell r="K105" t="str">
            <v>м</v>
          </cell>
          <cell r="M105">
            <v>1</v>
          </cell>
        </row>
        <row r="106">
          <cell r="F106" t="str">
            <v>209.5</v>
          </cell>
          <cell r="G106" t="str">
            <v>Баранов Иван</v>
          </cell>
          <cell r="H106">
            <v>1991</v>
          </cell>
          <cell r="I106">
            <v>3</v>
          </cell>
          <cell r="J106">
            <v>1</v>
          </cell>
          <cell r="K106" t="str">
            <v>м</v>
          </cell>
          <cell r="M106">
            <v>1</v>
          </cell>
        </row>
        <row r="107">
          <cell r="F107" t="str">
            <v>209.6</v>
          </cell>
          <cell r="G107" t="str">
            <v>Абуталиев Эрик</v>
          </cell>
          <cell r="H107">
            <v>1991</v>
          </cell>
          <cell r="I107">
            <v>3</v>
          </cell>
          <cell r="J107">
            <v>1</v>
          </cell>
          <cell r="K107" t="str">
            <v>м</v>
          </cell>
          <cell r="M107">
            <v>1</v>
          </cell>
        </row>
        <row r="108">
          <cell r="F108" t="str">
            <v>209.7</v>
          </cell>
          <cell r="G108" t="str">
            <v>Еремин Федор</v>
          </cell>
          <cell r="H108">
            <v>1991</v>
          </cell>
          <cell r="I108">
            <v>3</v>
          </cell>
          <cell r="J108">
            <v>1</v>
          </cell>
          <cell r="K108" t="str">
            <v>м</v>
          </cell>
          <cell r="M108" t="str">
            <v> </v>
          </cell>
        </row>
        <row r="109">
          <cell r="F109" t="str">
            <v>209.8</v>
          </cell>
          <cell r="G109" t="str">
            <v>Малей Антон</v>
          </cell>
          <cell r="H109">
            <v>1991</v>
          </cell>
          <cell r="I109">
            <v>3</v>
          </cell>
          <cell r="J109">
            <v>1</v>
          </cell>
          <cell r="K109" t="str">
            <v>м</v>
          </cell>
          <cell r="M109" t="str">
            <v> </v>
          </cell>
        </row>
        <row r="110">
          <cell r="F110" t="str">
            <v>209.9</v>
          </cell>
          <cell r="G110" t="str">
            <v>Лукин Тимур</v>
          </cell>
          <cell r="H110">
            <v>1991</v>
          </cell>
          <cell r="I110">
            <v>3</v>
          </cell>
          <cell r="J110">
            <v>1</v>
          </cell>
          <cell r="K110" t="str">
            <v>м</v>
          </cell>
          <cell r="M110" t="str">
            <v> </v>
          </cell>
        </row>
        <row r="111">
          <cell r="F111" t="str">
            <v>210.1</v>
          </cell>
          <cell r="G111" t="str">
            <v>Васильев Денис</v>
          </cell>
          <cell r="H111">
            <v>1991</v>
          </cell>
          <cell r="I111">
            <v>3</v>
          </cell>
          <cell r="J111">
            <v>1</v>
          </cell>
          <cell r="K111" t="str">
            <v>м</v>
          </cell>
          <cell r="M111">
            <v>1</v>
          </cell>
        </row>
        <row r="112">
          <cell r="F112" t="str">
            <v>210.10</v>
          </cell>
          <cell r="G112" t="str">
            <v>Карощуп Егор</v>
          </cell>
          <cell r="H112">
            <v>1990</v>
          </cell>
          <cell r="I112">
            <v>3</v>
          </cell>
          <cell r="J112">
            <v>1</v>
          </cell>
          <cell r="K112" t="str">
            <v>м</v>
          </cell>
          <cell r="M112" t="str">
            <v> </v>
          </cell>
        </row>
        <row r="113">
          <cell r="F113" t="str">
            <v>210.11</v>
          </cell>
          <cell r="G113" t="str">
            <v>Бушуева Яна</v>
          </cell>
          <cell r="H113">
            <v>1994</v>
          </cell>
          <cell r="I113">
            <v>3</v>
          </cell>
          <cell r="J113">
            <v>1</v>
          </cell>
          <cell r="K113" t="str">
            <v>ж</v>
          </cell>
          <cell r="M113" t="str">
            <v> </v>
          </cell>
        </row>
        <row r="114">
          <cell r="F114" t="str">
            <v>210.2</v>
          </cell>
          <cell r="G114" t="str">
            <v>Симаков Андрей</v>
          </cell>
          <cell r="H114">
            <v>1991</v>
          </cell>
          <cell r="I114">
            <v>3</v>
          </cell>
          <cell r="J114">
            <v>1</v>
          </cell>
          <cell r="K114" t="str">
            <v>м</v>
          </cell>
          <cell r="M114">
            <v>1</v>
          </cell>
        </row>
        <row r="115">
          <cell r="F115" t="str">
            <v>210.3</v>
          </cell>
          <cell r="G115" t="str">
            <v>Азопков Сергей</v>
          </cell>
          <cell r="H115">
            <v>1991</v>
          </cell>
          <cell r="I115">
            <v>3</v>
          </cell>
          <cell r="J115">
            <v>1</v>
          </cell>
          <cell r="K115" t="str">
            <v>м</v>
          </cell>
          <cell r="M115">
            <v>1</v>
          </cell>
        </row>
        <row r="116">
          <cell r="F116" t="str">
            <v>210.4</v>
          </cell>
          <cell r="G116" t="str">
            <v>Антипов Дмитрий</v>
          </cell>
          <cell r="H116">
            <v>1990</v>
          </cell>
          <cell r="I116">
            <v>3</v>
          </cell>
          <cell r="J116">
            <v>1</v>
          </cell>
          <cell r="K116" t="str">
            <v>м</v>
          </cell>
          <cell r="M116">
            <v>1</v>
          </cell>
        </row>
        <row r="117">
          <cell r="F117" t="str">
            <v>210.5</v>
          </cell>
          <cell r="G117" t="str">
            <v>Ожигин Дмитрий</v>
          </cell>
          <cell r="H117">
            <v>1991</v>
          </cell>
          <cell r="I117">
            <v>3</v>
          </cell>
          <cell r="J117">
            <v>1</v>
          </cell>
          <cell r="K117" t="str">
            <v>м</v>
          </cell>
          <cell r="M117">
            <v>1</v>
          </cell>
        </row>
        <row r="118">
          <cell r="F118" t="str">
            <v>210.6</v>
          </cell>
          <cell r="G118" t="str">
            <v>Рюмшина Вероника</v>
          </cell>
          <cell r="H118">
            <v>1992</v>
          </cell>
          <cell r="I118">
            <v>3</v>
          </cell>
          <cell r="J118">
            <v>1</v>
          </cell>
          <cell r="K118" t="str">
            <v>ж</v>
          </cell>
          <cell r="M118">
            <v>1</v>
          </cell>
        </row>
        <row r="119">
          <cell r="F119" t="str">
            <v>210.7</v>
          </cell>
          <cell r="G119" t="str">
            <v>Воронина Мария</v>
          </cell>
          <cell r="H119">
            <v>1991</v>
          </cell>
          <cell r="I119">
            <v>3</v>
          </cell>
          <cell r="J119">
            <v>1</v>
          </cell>
          <cell r="K119" t="str">
            <v>ж</v>
          </cell>
          <cell r="M119" t="str">
            <v> </v>
          </cell>
        </row>
        <row r="120">
          <cell r="F120" t="str">
            <v>210.8</v>
          </cell>
          <cell r="G120" t="str">
            <v>Богослов Сергей</v>
          </cell>
          <cell r="H120">
            <v>1992</v>
          </cell>
          <cell r="I120">
            <v>3</v>
          </cell>
          <cell r="J120">
            <v>1</v>
          </cell>
          <cell r="K120" t="str">
            <v>м</v>
          </cell>
          <cell r="M120" t="str">
            <v> </v>
          </cell>
        </row>
        <row r="121">
          <cell r="F121" t="str">
            <v>210.9</v>
          </cell>
          <cell r="G121" t="str">
            <v>Кромченко Александра</v>
          </cell>
          <cell r="H121">
            <v>1992</v>
          </cell>
          <cell r="I121">
            <v>3</v>
          </cell>
          <cell r="J121">
            <v>1</v>
          </cell>
          <cell r="K121" t="str">
            <v>ж</v>
          </cell>
          <cell r="M121" t="str">
            <v> </v>
          </cell>
        </row>
        <row r="122">
          <cell r="F122" t="str">
            <v>211.10</v>
          </cell>
          <cell r="G122" t="str">
            <v>Гавриков Александр</v>
          </cell>
          <cell r="H122">
            <v>1993</v>
          </cell>
          <cell r="I122">
            <v>3</v>
          </cell>
          <cell r="J122">
            <v>1</v>
          </cell>
          <cell r="K122" t="str">
            <v>м</v>
          </cell>
          <cell r="M122" t="str">
            <v> </v>
          </cell>
        </row>
        <row r="123">
          <cell r="F123" t="str">
            <v>211.11</v>
          </cell>
          <cell r="G123" t="str">
            <v>Астахов Станислав</v>
          </cell>
          <cell r="H123">
            <v>1990</v>
          </cell>
          <cell r="I123">
            <v>3</v>
          </cell>
          <cell r="J123">
            <v>1</v>
          </cell>
          <cell r="K123" t="str">
            <v>м</v>
          </cell>
          <cell r="M123" t="str">
            <v> </v>
          </cell>
        </row>
        <row r="124">
          <cell r="F124" t="str">
            <v>211.1</v>
          </cell>
          <cell r="G124" t="str">
            <v>Степанюк Сергей</v>
          </cell>
          <cell r="H124">
            <v>1993</v>
          </cell>
          <cell r="I124">
            <v>3</v>
          </cell>
          <cell r="J124">
            <v>1</v>
          </cell>
          <cell r="K124" t="str">
            <v>м</v>
          </cell>
          <cell r="M124">
            <v>1</v>
          </cell>
        </row>
        <row r="125">
          <cell r="F125" t="str">
            <v>211.2</v>
          </cell>
          <cell r="G125" t="str">
            <v>Кириллов Андрей</v>
          </cell>
          <cell r="H125">
            <v>1992</v>
          </cell>
          <cell r="I125">
            <v>3</v>
          </cell>
          <cell r="J125">
            <v>1</v>
          </cell>
          <cell r="K125" t="str">
            <v>м</v>
          </cell>
          <cell r="M125">
            <v>1</v>
          </cell>
        </row>
        <row r="126">
          <cell r="F126" t="str">
            <v>211.3</v>
          </cell>
          <cell r="G126" t="str">
            <v>Ксенофонтов Дмитрий</v>
          </cell>
          <cell r="H126">
            <v>1993</v>
          </cell>
          <cell r="I126">
            <v>3</v>
          </cell>
          <cell r="J126">
            <v>1</v>
          </cell>
          <cell r="K126" t="str">
            <v>м</v>
          </cell>
          <cell r="M126">
            <v>1</v>
          </cell>
        </row>
        <row r="127">
          <cell r="F127" t="str">
            <v>211.4</v>
          </cell>
          <cell r="G127" t="str">
            <v>Иванов Сергей</v>
          </cell>
          <cell r="H127">
            <v>1992</v>
          </cell>
          <cell r="I127">
            <v>3</v>
          </cell>
          <cell r="J127">
            <v>1</v>
          </cell>
          <cell r="K127" t="str">
            <v>м</v>
          </cell>
          <cell r="M127">
            <v>1</v>
          </cell>
        </row>
        <row r="128">
          <cell r="F128" t="str">
            <v>211.5</v>
          </cell>
          <cell r="G128" t="str">
            <v>Литвиненко Алексей</v>
          </cell>
          <cell r="H128">
            <v>1991</v>
          </cell>
          <cell r="I128">
            <v>3</v>
          </cell>
          <cell r="J128">
            <v>1</v>
          </cell>
          <cell r="K128" t="str">
            <v>м</v>
          </cell>
          <cell r="M128">
            <v>1</v>
          </cell>
        </row>
        <row r="129">
          <cell r="F129" t="str">
            <v>211.6</v>
          </cell>
          <cell r="G129" t="str">
            <v>Воронов Алексей</v>
          </cell>
          <cell r="H129">
            <v>1993</v>
          </cell>
          <cell r="I129">
            <v>3</v>
          </cell>
          <cell r="J129">
            <v>1</v>
          </cell>
          <cell r="K129" t="str">
            <v>м</v>
          </cell>
          <cell r="M129">
            <v>1</v>
          </cell>
        </row>
        <row r="130">
          <cell r="F130" t="str">
            <v>211.8</v>
          </cell>
          <cell r="G130" t="str">
            <v>Звездин Дмитрий</v>
          </cell>
          <cell r="H130">
            <v>1991</v>
          </cell>
          <cell r="I130">
            <v>3</v>
          </cell>
          <cell r="J130">
            <v>1</v>
          </cell>
          <cell r="K130" t="str">
            <v>м</v>
          </cell>
          <cell r="M130" t="str">
            <v> </v>
          </cell>
        </row>
        <row r="131">
          <cell r="F131" t="str">
            <v>211.9</v>
          </cell>
          <cell r="G131" t="str">
            <v>Маслобойщиков Андрей</v>
          </cell>
          <cell r="H131">
            <v>1993</v>
          </cell>
          <cell r="I131">
            <v>3</v>
          </cell>
          <cell r="J131">
            <v>1</v>
          </cell>
          <cell r="K131" t="str">
            <v>м</v>
          </cell>
          <cell r="M131" t="str">
            <v> </v>
          </cell>
        </row>
        <row r="132">
          <cell r="F132" t="str">
            <v>211.12</v>
          </cell>
          <cell r="G132" t="str">
            <v>Аникин Денис</v>
          </cell>
          <cell r="H132">
            <v>1991</v>
          </cell>
          <cell r="I132">
            <v>3</v>
          </cell>
          <cell r="J132">
            <v>1</v>
          </cell>
          <cell r="K132" t="str">
            <v>м</v>
          </cell>
          <cell r="M132" t="str">
            <v> </v>
          </cell>
        </row>
        <row r="133">
          <cell r="F133" t="str">
            <v>211.7</v>
          </cell>
          <cell r="G133" t="str">
            <v>Герстун Алексей</v>
          </cell>
          <cell r="H133">
            <v>1990</v>
          </cell>
          <cell r="I133">
            <v>3</v>
          </cell>
          <cell r="J133">
            <v>1</v>
          </cell>
          <cell r="K133" t="str">
            <v>м</v>
          </cell>
          <cell r="M133" t="str">
            <v> </v>
          </cell>
        </row>
        <row r="134">
          <cell r="F134" t="str">
            <v>301.1</v>
          </cell>
          <cell r="G134" t="str">
            <v>Бондаренко Роман</v>
          </cell>
          <cell r="H134">
            <v>1991</v>
          </cell>
          <cell r="I134">
            <v>3</v>
          </cell>
          <cell r="J134">
            <v>1</v>
          </cell>
          <cell r="K134" t="str">
            <v>м</v>
          </cell>
          <cell r="M134">
            <v>1</v>
          </cell>
        </row>
        <row r="135">
          <cell r="F135" t="str">
            <v>301.2</v>
          </cell>
          <cell r="G135" t="str">
            <v>Ходьков Антон</v>
          </cell>
          <cell r="H135">
            <v>1991</v>
          </cell>
          <cell r="I135">
            <v>3</v>
          </cell>
          <cell r="J135">
            <v>1</v>
          </cell>
          <cell r="K135" t="str">
            <v>м</v>
          </cell>
          <cell r="M135">
            <v>1</v>
          </cell>
        </row>
        <row r="136">
          <cell r="F136" t="str">
            <v>301.3</v>
          </cell>
          <cell r="G136" t="str">
            <v>Ханин Дмитрий</v>
          </cell>
          <cell r="H136">
            <v>1992</v>
          </cell>
          <cell r="I136">
            <v>3</v>
          </cell>
          <cell r="J136">
            <v>1</v>
          </cell>
          <cell r="K136" t="str">
            <v>м</v>
          </cell>
          <cell r="M136">
            <v>1</v>
          </cell>
        </row>
        <row r="137">
          <cell r="F137" t="str">
            <v>301.4</v>
          </cell>
          <cell r="G137" t="str">
            <v>Борисов Александр</v>
          </cell>
          <cell r="H137">
            <v>1991</v>
          </cell>
          <cell r="I137">
            <v>3</v>
          </cell>
          <cell r="J137">
            <v>1</v>
          </cell>
          <cell r="K137" t="str">
            <v>м</v>
          </cell>
          <cell r="M137">
            <v>1</v>
          </cell>
        </row>
        <row r="138">
          <cell r="F138" t="str">
            <v>301.5</v>
          </cell>
          <cell r="G138" t="str">
            <v>Куваев Егор</v>
          </cell>
          <cell r="H138">
            <v>1992</v>
          </cell>
          <cell r="I138">
            <v>3</v>
          </cell>
          <cell r="J138">
            <v>1</v>
          </cell>
          <cell r="K138" t="str">
            <v>м</v>
          </cell>
          <cell r="M138">
            <v>1</v>
          </cell>
        </row>
        <row r="139">
          <cell r="F139" t="str">
            <v>301.6</v>
          </cell>
          <cell r="G139" t="str">
            <v>Перов Иван</v>
          </cell>
          <cell r="H139">
            <v>1991</v>
          </cell>
          <cell r="I139">
            <v>3</v>
          </cell>
          <cell r="J139">
            <v>1</v>
          </cell>
          <cell r="K139" t="str">
            <v>м</v>
          </cell>
          <cell r="M139">
            <v>1</v>
          </cell>
        </row>
        <row r="140">
          <cell r="F140" t="str">
            <v>302.1</v>
          </cell>
          <cell r="G140" t="str">
            <v>Пичугин Николай</v>
          </cell>
          <cell r="H140">
            <v>1992</v>
          </cell>
          <cell r="I140">
            <v>3</v>
          </cell>
          <cell r="J140">
            <v>1</v>
          </cell>
          <cell r="K140" t="str">
            <v>м</v>
          </cell>
          <cell r="M140">
            <v>1</v>
          </cell>
        </row>
        <row r="141">
          <cell r="F141" t="str">
            <v>302.10</v>
          </cell>
          <cell r="G141" t="str">
            <v>Соколов Виктор</v>
          </cell>
          <cell r="H141">
            <v>1992</v>
          </cell>
          <cell r="I141">
            <v>3</v>
          </cell>
          <cell r="J141">
            <v>1</v>
          </cell>
          <cell r="K141" t="str">
            <v>м</v>
          </cell>
          <cell r="M141" t="str">
            <v> </v>
          </cell>
        </row>
        <row r="142">
          <cell r="F142" t="str">
            <v>302.2</v>
          </cell>
          <cell r="G142" t="str">
            <v>Симонова Наталья</v>
          </cell>
          <cell r="H142">
            <v>1991</v>
          </cell>
          <cell r="I142">
            <v>3</v>
          </cell>
          <cell r="J142">
            <v>1</v>
          </cell>
          <cell r="K142" t="str">
            <v>ж</v>
          </cell>
          <cell r="M142">
            <v>1</v>
          </cell>
        </row>
        <row r="143">
          <cell r="F143" t="str">
            <v>302.3</v>
          </cell>
          <cell r="G143" t="str">
            <v>Мосина Мария</v>
          </cell>
          <cell r="H143">
            <v>1992</v>
          </cell>
          <cell r="I143">
            <v>3</v>
          </cell>
          <cell r="J143">
            <v>1</v>
          </cell>
          <cell r="K143" t="str">
            <v>ж</v>
          </cell>
          <cell r="M143">
            <v>1</v>
          </cell>
        </row>
        <row r="144">
          <cell r="F144" t="str">
            <v>302.4</v>
          </cell>
          <cell r="G144" t="str">
            <v>Холодняк Артем</v>
          </cell>
          <cell r="H144">
            <v>1992</v>
          </cell>
          <cell r="I144">
            <v>3</v>
          </cell>
          <cell r="J144">
            <v>1</v>
          </cell>
          <cell r="K144" t="str">
            <v>м</v>
          </cell>
          <cell r="M144">
            <v>1</v>
          </cell>
        </row>
        <row r="145">
          <cell r="F145" t="str">
            <v>302.5</v>
          </cell>
          <cell r="G145" t="str">
            <v>Ярошенко Виктор</v>
          </cell>
          <cell r="H145">
            <v>1992</v>
          </cell>
          <cell r="I145">
            <v>2</v>
          </cell>
          <cell r="J145">
            <v>3</v>
          </cell>
          <cell r="K145" t="str">
            <v>м</v>
          </cell>
          <cell r="M145">
            <v>1</v>
          </cell>
        </row>
        <row r="146">
          <cell r="F146" t="str">
            <v>302.6</v>
          </cell>
          <cell r="G146" t="str">
            <v>Смирнов Андрей</v>
          </cell>
          <cell r="H146">
            <v>1992</v>
          </cell>
          <cell r="I146">
            <v>3</v>
          </cell>
          <cell r="J146">
            <v>1</v>
          </cell>
          <cell r="K146" t="str">
            <v>м</v>
          </cell>
          <cell r="M146">
            <v>1</v>
          </cell>
        </row>
        <row r="147">
          <cell r="F147" t="str">
            <v>302.7</v>
          </cell>
          <cell r="G147" t="str">
            <v>Симонов Андрей</v>
          </cell>
          <cell r="H147">
            <v>1991</v>
          </cell>
          <cell r="I147">
            <v>3</v>
          </cell>
          <cell r="J147">
            <v>1</v>
          </cell>
          <cell r="K147" t="str">
            <v>м</v>
          </cell>
          <cell r="M147" t="str">
            <v> </v>
          </cell>
        </row>
        <row r="148">
          <cell r="F148" t="str">
            <v>302.8</v>
          </cell>
          <cell r="G148" t="str">
            <v>Мызников Валентин</v>
          </cell>
          <cell r="H148">
            <v>1992</v>
          </cell>
          <cell r="I148">
            <v>3</v>
          </cell>
          <cell r="J148">
            <v>1</v>
          </cell>
          <cell r="K148" t="str">
            <v>м</v>
          </cell>
          <cell r="M148" t="str">
            <v> </v>
          </cell>
        </row>
        <row r="149">
          <cell r="F149" t="str">
            <v>302.9</v>
          </cell>
          <cell r="G149" t="str">
            <v>Покровская Вера</v>
          </cell>
          <cell r="H149">
            <v>1992</v>
          </cell>
          <cell r="I149">
            <v>3</v>
          </cell>
          <cell r="J149">
            <v>1</v>
          </cell>
          <cell r="K149" t="str">
            <v>ж</v>
          </cell>
          <cell r="M149" t="str">
            <v> </v>
          </cell>
        </row>
        <row r="150">
          <cell r="F150" t="str">
            <v>303.1</v>
          </cell>
          <cell r="G150" t="str">
            <v>Агафонов Демьян</v>
          </cell>
          <cell r="H150">
            <v>1992</v>
          </cell>
          <cell r="I150">
            <v>2</v>
          </cell>
          <cell r="J150">
            <v>3</v>
          </cell>
          <cell r="K150" t="str">
            <v>м</v>
          </cell>
          <cell r="M150">
            <v>1</v>
          </cell>
        </row>
        <row r="151">
          <cell r="F151" t="str">
            <v>303.2</v>
          </cell>
          <cell r="G151" t="str">
            <v>Князев Сергей</v>
          </cell>
          <cell r="H151">
            <v>1992</v>
          </cell>
          <cell r="I151">
            <v>2</v>
          </cell>
          <cell r="J151">
            <v>3</v>
          </cell>
          <cell r="K151" t="str">
            <v>м</v>
          </cell>
          <cell r="M151">
            <v>1</v>
          </cell>
        </row>
        <row r="152">
          <cell r="F152" t="str">
            <v>303.3</v>
          </cell>
          <cell r="G152" t="str">
            <v>Галеев Максим</v>
          </cell>
          <cell r="H152">
            <v>1990</v>
          </cell>
          <cell r="I152">
            <v>3</v>
          </cell>
          <cell r="J152">
            <v>1</v>
          </cell>
          <cell r="K152" t="str">
            <v>м</v>
          </cell>
          <cell r="M152">
            <v>1</v>
          </cell>
        </row>
        <row r="153">
          <cell r="F153" t="str">
            <v>303.4</v>
          </cell>
          <cell r="G153" t="str">
            <v>Князев Александр</v>
          </cell>
          <cell r="H153">
            <v>1992</v>
          </cell>
          <cell r="I153">
            <v>2</v>
          </cell>
          <cell r="J153">
            <v>3</v>
          </cell>
          <cell r="K153" t="str">
            <v>м</v>
          </cell>
          <cell r="M153">
            <v>1</v>
          </cell>
        </row>
        <row r="154">
          <cell r="F154" t="str">
            <v>303.5</v>
          </cell>
          <cell r="G154" t="str">
            <v>Герасимчук Игорь</v>
          </cell>
          <cell r="H154">
            <v>1992</v>
          </cell>
          <cell r="I154">
            <v>1</v>
          </cell>
          <cell r="J154">
            <v>10</v>
          </cell>
          <cell r="K154" t="str">
            <v>м</v>
          </cell>
          <cell r="M154">
            <v>1</v>
          </cell>
        </row>
        <row r="155">
          <cell r="F155" t="str">
            <v>303.6</v>
          </cell>
          <cell r="G155" t="str">
            <v>Трифонова Наталья</v>
          </cell>
          <cell r="H155">
            <v>1989</v>
          </cell>
          <cell r="I155">
            <v>3</v>
          </cell>
          <cell r="J155">
            <v>1</v>
          </cell>
          <cell r="K155" t="str">
            <v>м</v>
          </cell>
          <cell r="M155">
            <v>1</v>
          </cell>
        </row>
        <row r="156">
          <cell r="F156" t="str">
            <v>303.7</v>
          </cell>
          <cell r="G156" t="str">
            <v>Зайцева Мария</v>
          </cell>
          <cell r="H156">
            <v>1989</v>
          </cell>
          <cell r="I156">
            <v>1</v>
          </cell>
          <cell r="J156">
            <v>10</v>
          </cell>
          <cell r="K156" t="str">
            <v>м</v>
          </cell>
          <cell r="M156" t="str">
            <v> </v>
          </cell>
        </row>
        <row r="157">
          <cell r="F157" t="str">
            <v>303.8</v>
          </cell>
          <cell r="G157" t="str">
            <v>Зайцева Людмила</v>
          </cell>
          <cell r="H157">
            <v>1989</v>
          </cell>
          <cell r="I157">
            <v>1</v>
          </cell>
          <cell r="J157">
            <v>10</v>
          </cell>
          <cell r="K157" t="str">
            <v>м</v>
          </cell>
          <cell r="M157" t="str">
            <v> </v>
          </cell>
        </row>
        <row r="158">
          <cell r="F158" t="str">
            <v>303.9</v>
          </cell>
          <cell r="G158" t="str">
            <v>Киселев Евгений</v>
          </cell>
          <cell r="H158">
            <v>1992</v>
          </cell>
          <cell r="I158">
            <v>2</v>
          </cell>
          <cell r="J158">
            <v>3</v>
          </cell>
          <cell r="K158" t="str">
            <v>м</v>
          </cell>
          <cell r="M158" t="str">
            <v> </v>
          </cell>
        </row>
        <row r="159">
          <cell r="F159" t="str">
            <v>304.1</v>
          </cell>
          <cell r="G159" t="str">
            <v>Балабанова Василиса</v>
          </cell>
          <cell r="H159">
            <v>1992</v>
          </cell>
          <cell r="I159">
            <v>3</v>
          </cell>
          <cell r="J159">
            <v>1</v>
          </cell>
          <cell r="K159" t="str">
            <v>ж</v>
          </cell>
          <cell r="M159">
            <v>1</v>
          </cell>
        </row>
        <row r="160">
          <cell r="F160" t="str">
            <v>304.2</v>
          </cell>
          <cell r="G160" t="str">
            <v>Сорокина Ксения </v>
          </cell>
          <cell r="H160">
            <v>1991</v>
          </cell>
          <cell r="I160">
            <v>3</v>
          </cell>
          <cell r="J160">
            <v>1</v>
          </cell>
          <cell r="K160" t="str">
            <v>ж</v>
          </cell>
          <cell r="M160">
            <v>1</v>
          </cell>
        </row>
        <row r="161">
          <cell r="F161" t="str">
            <v>304.3</v>
          </cell>
          <cell r="G161" t="str">
            <v>Перес Герреро Нина</v>
          </cell>
          <cell r="H161">
            <v>1990</v>
          </cell>
          <cell r="I161">
            <v>3</v>
          </cell>
          <cell r="J161">
            <v>1</v>
          </cell>
          <cell r="K161" t="str">
            <v>ж</v>
          </cell>
          <cell r="M161">
            <v>1</v>
          </cell>
        </row>
        <row r="162">
          <cell r="F162" t="str">
            <v>304.4</v>
          </cell>
          <cell r="G162" t="str">
            <v>Самсонов Антон</v>
          </cell>
          <cell r="H162">
            <v>1990</v>
          </cell>
          <cell r="I162">
            <v>3</v>
          </cell>
          <cell r="J162">
            <v>1</v>
          </cell>
          <cell r="K162" t="str">
            <v>м</v>
          </cell>
          <cell r="M162">
            <v>1</v>
          </cell>
        </row>
        <row r="163">
          <cell r="F163" t="str">
            <v>304.5</v>
          </cell>
          <cell r="G163" t="str">
            <v>Балабанов Василий</v>
          </cell>
          <cell r="H163">
            <v>1990</v>
          </cell>
          <cell r="I163">
            <v>3</v>
          </cell>
          <cell r="J163">
            <v>1</v>
          </cell>
          <cell r="K163" t="str">
            <v>м</v>
          </cell>
          <cell r="M163">
            <v>1</v>
          </cell>
        </row>
        <row r="164">
          <cell r="F164" t="str">
            <v>304.6</v>
          </cell>
          <cell r="G164" t="str">
            <v>Сорокин Иван</v>
          </cell>
          <cell r="H164">
            <v>1989</v>
          </cell>
          <cell r="I164">
            <v>3</v>
          </cell>
          <cell r="J164">
            <v>1</v>
          </cell>
          <cell r="K164" t="str">
            <v>м</v>
          </cell>
          <cell r="M164">
            <v>1</v>
          </cell>
        </row>
        <row r="165">
          <cell r="F165" t="str">
            <v>305.1</v>
          </cell>
          <cell r="G165" t="str">
            <v>Балыбердин Евгений</v>
          </cell>
          <cell r="H165">
            <v>1989</v>
          </cell>
          <cell r="I165">
            <v>2</v>
          </cell>
          <cell r="J165">
            <v>3</v>
          </cell>
          <cell r="K165" t="str">
            <v>м</v>
          </cell>
          <cell r="M165">
            <v>1</v>
          </cell>
        </row>
        <row r="166">
          <cell r="F166" t="str">
            <v>305.2</v>
          </cell>
          <cell r="G166" t="str">
            <v>Вершинина Елизавета</v>
          </cell>
          <cell r="H166">
            <v>1991</v>
          </cell>
          <cell r="I166">
            <v>3</v>
          </cell>
          <cell r="J166">
            <v>1</v>
          </cell>
          <cell r="K166" t="str">
            <v>ж</v>
          </cell>
          <cell r="M166">
            <v>1</v>
          </cell>
        </row>
        <row r="167">
          <cell r="F167" t="str">
            <v>305.3</v>
          </cell>
          <cell r="G167" t="str">
            <v>Варшавская Наталья</v>
          </cell>
          <cell r="H167">
            <v>1989</v>
          </cell>
          <cell r="I167">
            <v>2</v>
          </cell>
          <cell r="J167">
            <v>3</v>
          </cell>
          <cell r="K167" t="str">
            <v>ж</v>
          </cell>
          <cell r="M167">
            <v>1</v>
          </cell>
        </row>
        <row r="168">
          <cell r="F168" t="str">
            <v>305.4</v>
          </cell>
          <cell r="G168" t="str">
            <v>Кошелева Светлана</v>
          </cell>
          <cell r="H168">
            <v>1991</v>
          </cell>
          <cell r="I168">
            <v>2</v>
          </cell>
          <cell r="J168">
            <v>3</v>
          </cell>
          <cell r="K168" t="str">
            <v>ж</v>
          </cell>
          <cell r="M168">
            <v>1</v>
          </cell>
        </row>
        <row r="169">
          <cell r="F169" t="str">
            <v>305.5</v>
          </cell>
          <cell r="G169" t="str">
            <v>Ярошенко Владимир</v>
          </cell>
          <cell r="H169">
            <v>1991</v>
          </cell>
          <cell r="I169">
            <v>2</v>
          </cell>
          <cell r="J169">
            <v>3</v>
          </cell>
          <cell r="K169" t="str">
            <v>м</v>
          </cell>
          <cell r="M169">
            <v>1</v>
          </cell>
        </row>
        <row r="170">
          <cell r="F170" t="str">
            <v>305.6</v>
          </cell>
          <cell r="G170" t="str">
            <v>Васильев Евгений</v>
          </cell>
          <cell r="H170">
            <v>1991</v>
          </cell>
          <cell r="I170">
            <v>2</v>
          </cell>
          <cell r="J170">
            <v>3</v>
          </cell>
          <cell r="K170" t="str">
            <v>м</v>
          </cell>
          <cell r="M170">
            <v>1</v>
          </cell>
        </row>
        <row r="171">
          <cell r="F171" t="str">
            <v>305.7</v>
          </cell>
          <cell r="G171" t="str">
            <v>Мериминский Илья</v>
          </cell>
          <cell r="H171">
            <v>1991</v>
          </cell>
          <cell r="I171">
            <v>2</v>
          </cell>
          <cell r="J171">
            <v>3</v>
          </cell>
          <cell r="K171" t="str">
            <v>м</v>
          </cell>
          <cell r="M171" t="str">
            <v> </v>
          </cell>
        </row>
        <row r="172">
          <cell r="F172" t="str">
            <v>305.8</v>
          </cell>
          <cell r="G172" t="str">
            <v>Газетин Михаил</v>
          </cell>
          <cell r="H172">
            <v>1990</v>
          </cell>
          <cell r="I172">
            <v>2</v>
          </cell>
          <cell r="J172">
            <v>3</v>
          </cell>
          <cell r="K172" t="str">
            <v>м</v>
          </cell>
          <cell r="M172" t="str">
            <v> </v>
          </cell>
        </row>
        <row r="173">
          <cell r="F173" t="str">
            <v>306.1</v>
          </cell>
          <cell r="G173" t="str">
            <v>Лукьянов Павел</v>
          </cell>
          <cell r="H173">
            <v>1990</v>
          </cell>
          <cell r="I173">
            <v>1</v>
          </cell>
          <cell r="J173">
            <v>10</v>
          </cell>
          <cell r="K173" t="str">
            <v>м</v>
          </cell>
          <cell r="M173">
            <v>1</v>
          </cell>
        </row>
        <row r="174">
          <cell r="F174" t="str">
            <v>306.2</v>
          </cell>
          <cell r="G174" t="str">
            <v>Абросимов Андрей</v>
          </cell>
          <cell r="H174">
            <v>1991</v>
          </cell>
          <cell r="I174">
            <v>2</v>
          </cell>
          <cell r="J174">
            <v>3</v>
          </cell>
          <cell r="K174" t="str">
            <v>м</v>
          </cell>
          <cell r="M174">
            <v>1</v>
          </cell>
        </row>
        <row r="175">
          <cell r="F175" t="str">
            <v>306.3</v>
          </cell>
          <cell r="G175" t="str">
            <v>Перфилов Илья</v>
          </cell>
          <cell r="H175">
            <v>1993</v>
          </cell>
          <cell r="I175">
            <v>3</v>
          </cell>
          <cell r="J175">
            <v>1</v>
          </cell>
          <cell r="K175" t="str">
            <v>м</v>
          </cell>
          <cell r="M175">
            <v>1</v>
          </cell>
        </row>
        <row r="176">
          <cell r="F176" t="str">
            <v>306.4</v>
          </cell>
          <cell r="G176" t="str">
            <v>Иванова-Дятлова Евгения</v>
          </cell>
          <cell r="H176">
            <v>1990</v>
          </cell>
          <cell r="I176">
            <v>3</v>
          </cell>
          <cell r="J176">
            <v>1</v>
          </cell>
          <cell r="K176" t="str">
            <v>ж</v>
          </cell>
          <cell r="M176">
            <v>1</v>
          </cell>
        </row>
        <row r="177">
          <cell r="F177" t="str">
            <v>306.5</v>
          </cell>
          <cell r="G177" t="str">
            <v>Ведишев Вадим</v>
          </cell>
          <cell r="H177">
            <v>1990</v>
          </cell>
          <cell r="I177">
            <v>3</v>
          </cell>
          <cell r="J177">
            <v>1</v>
          </cell>
          <cell r="K177" t="str">
            <v>м</v>
          </cell>
          <cell r="M177">
            <v>1</v>
          </cell>
        </row>
        <row r="178">
          <cell r="F178" t="str">
            <v>306.6</v>
          </cell>
          <cell r="G178" t="str">
            <v>Должанский Алексей</v>
          </cell>
          <cell r="H178">
            <v>1992</v>
          </cell>
          <cell r="I178">
            <v>2</v>
          </cell>
          <cell r="J178">
            <v>3</v>
          </cell>
          <cell r="K178" t="str">
            <v>м</v>
          </cell>
          <cell r="M178">
            <v>1</v>
          </cell>
        </row>
        <row r="179">
          <cell r="F179" t="str">
            <v>306.7</v>
          </cell>
          <cell r="G179" t="str">
            <v>Ампилова Екатерина</v>
          </cell>
          <cell r="H179">
            <v>1992</v>
          </cell>
          <cell r="I179">
            <v>2</v>
          </cell>
          <cell r="J179">
            <v>3</v>
          </cell>
          <cell r="K179" t="str">
            <v>ж</v>
          </cell>
          <cell r="M179" t="str">
            <v> </v>
          </cell>
        </row>
        <row r="180">
          <cell r="F180" t="str">
            <v>306.8</v>
          </cell>
          <cell r="G180" t="str">
            <v>Пшеницина Мария</v>
          </cell>
          <cell r="H180">
            <v>1989</v>
          </cell>
          <cell r="I180">
            <v>3</v>
          </cell>
          <cell r="J180">
            <v>1</v>
          </cell>
          <cell r="K180" t="str">
            <v>ж</v>
          </cell>
          <cell r="M180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DATA личка (ориент)"/>
      <sheetName val="МАНДАТ main"/>
      <sheetName val="main"/>
      <sheetName val="тех.заяв"/>
      <sheetName val="тех.заяв_END"/>
      <sheetName val="чипы"/>
      <sheetName val="Start ориент"/>
      <sheetName val="в SI"/>
      <sheetName val="Список"/>
      <sheetName val="Мандат"/>
    </sheetNames>
    <sheetDataSet>
      <sheetData sheetId="0">
        <row r="1">
          <cell r="A1" t="str">
            <v>ДЕПАРТАМЕНТ ОБРАЗОВАНИЯ ГОРОДА МОСКВЫ                                ГОСУДАРСТВЕННОЕ ОБРАЗОВАТЕЛЬНОЕ УЧРЕЖДЕНИЕ
МОСКОВСКАЯ ГОРОДСКАЯ СТАНЦИЯ ЮНЫХ ТУРИСТОВ</v>
          </cell>
        </row>
        <row r="2">
          <cell r="A2" t="str">
            <v>63-е первенство г. Москвы по туризму среди учащихся
Пешеходный туризм, группа А и Открытая группа</v>
          </cell>
        </row>
        <row r="3">
          <cell r="A3" t="str">
            <v>09-11 мая 2008 года</v>
          </cell>
          <cell r="K3" t="str">
            <v>Московская область, Рузский район, д. Васильевское; берега р. Москва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"/>
      <sheetName val="2 м"/>
      <sheetName val="2 ж"/>
      <sheetName val="2 лк"/>
      <sheetName val="34 м"/>
      <sheetName val="34 ж"/>
      <sheetName val="34 лк"/>
      <sheetName val="Woimport"/>
      <sheetName val="2 м (2)"/>
      <sheetName val="2 ж (2)"/>
      <sheetName val="34 м (2)"/>
      <sheetName val="34 ж (2)"/>
    </sheetNames>
    <sheetDataSet>
      <sheetData sheetId="7">
        <row r="1">
          <cell r="A1" t="str">
            <v>тур.р</v>
          </cell>
          <cell r="B1" t="str">
            <v>WinOr</v>
          </cell>
          <cell r="C1" t="str">
            <v>ient - Протокол результато</v>
          </cell>
          <cell r="D1" t="str">
            <v>в64-е Первенство по</v>
          </cell>
          <cell r="E1" t="str">
            <v>туризму ср</v>
          </cell>
          <cell r="F1" t="str">
            <v>еди о</v>
          </cell>
          <cell r="G1" t="str">
            <v>бразоват</v>
          </cell>
          <cell r="H1" t="str">
            <v>ельных</v>
          </cell>
        </row>
        <row r="2">
          <cell r="A2" t="str">
            <v>.</v>
          </cell>
          <cell r="B2" t="str">
            <v>учреж</v>
          </cell>
          <cell r="C2" t="str">
            <v>дений г. Москвы</v>
          </cell>
        </row>
        <row r="3">
          <cell r="A3" t="str">
            <v>.</v>
          </cell>
          <cell r="B3" t="str">
            <v>Пешех</v>
          </cell>
          <cell r="C3" t="str">
            <v>одный туризм, группа А.</v>
          </cell>
        </row>
        <row r="4">
          <cell r="A4" t="str">
            <v>.</v>
          </cell>
          <cell r="B4" t="str">
            <v>09 ма</v>
          </cell>
          <cell r="C4" t="str">
            <v>я 2009 г., Васильевское</v>
          </cell>
        </row>
        <row r="5">
          <cell r="A5" t="str">
            <v>.</v>
          </cell>
          <cell r="B5" t="str">
            <v>ж2, 8</v>
          </cell>
          <cell r="C5" t="str">
            <v>КП</v>
          </cell>
        </row>
        <row r="6">
          <cell r="A6" t="str">
            <v>Ква.е</v>
          </cell>
          <cell r="B6" t="str">
            <v>№п/п</v>
          </cell>
          <cell r="C6" t="str">
            <v>Фамилия, имя</v>
          </cell>
          <cell r="D6" t="str">
            <v>Коллектив</v>
          </cell>
          <cell r="E6" t="str">
            <v>Квал Номе</v>
          </cell>
          <cell r="F6" t="str">
            <v>р ГР</v>
          </cell>
          <cell r="G6" t="str">
            <v>ШТРАФ</v>
          </cell>
          <cell r="H6" t="str">
            <v>Результат</v>
          </cell>
          <cell r="I6" t="str">
            <v>Место Пр</v>
          </cell>
        </row>
        <row r="7">
          <cell r="A7" t="str">
            <v>208.6</v>
          </cell>
          <cell r="B7">
            <v>1</v>
          </cell>
          <cell r="C7" t="str">
            <v>Шойхет Анна</v>
          </cell>
          <cell r="D7" t="str">
            <v>ЦРТДиЮ 'Жулебино'-1</v>
          </cell>
          <cell r="E7">
            <v>2086</v>
          </cell>
          <cell r="F7">
            <v>1993</v>
          </cell>
          <cell r="G7">
            <v>5</v>
          </cell>
          <cell r="H7">
            <v>0.02056712962962963</v>
          </cell>
          <cell r="I7">
            <v>1</v>
          </cell>
        </row>
        <row r="8">
          <cell r="A8" t="str">
            <v>208.1</v>
          </cell>
          <cell r="B8">
            <v>2</v>
          </cell>
          <cell r="C8" t="str">
            <v>Рагулина Надежда</v>
          </cell>
          <cell r="D8" t="str">
            <v>ЦРТДиЮ 'Жулебино'-1</v>
          </cell>
          <cell r="E8">
            <v>2081</v>
          </cell>
          <cell r="F8">
            <v>1993</v>
          </cell>
          <cell r="G8">
            <v>0</v>
          </cell>
          <cell r="H8">
            <v>0.020972222222222222</v>
          </cell>
          <cell r="I8">
            <v>2</v>
          </cell>
        </row>
        <row r="9">
          <cell r="A9" t="str">
            <v>209.5</v>
          </cell>
          <cell r="B9">
            <v>3</v>
          </cell>
          <cell r="C9" t="str">
            <v>Хашимова Гузалия</v>
          </cell>
          <cell r="D9" t="str">
            <v>ЦРТДиЮ 'Жулебино'-2</v>
          </cell>
          <cell r="E9">
            <v>2095</v>
          </cell>
          <cell r="F9">
            <v>1994</v>
          </cell>
          <cell r="G9">
            <v>0</v>
          </cell>
          <cell r="H9">
            <v>0.023854166666666666</v>
          </cell>
          <cell r="I9">
            <v>3</v>
          </cell>
        </row>
        <row r="10">
          <cell r="A10" t="str">
            <v>204.5</v>
          </cell>
          <cell r="B10">
            <v>4</v>
          </cell>
          <cell r="C10" t="str">
            <v>Кадейкина Наталья</v>
          </cell>
          <cell r="D10" t="str">
            <v>ДООЦ 'Северный'</v>
          </cell>
          <cell r="E10">
            <v>2045</v>
          </cell>
          <cell r="F10">
            <v>1993</v>
          </cell>
          <cell r="G10">
            <v>5</v>
          </cell>
          <cell r="H10">
            <v>0.024398148148148145</v>
          </cell>
          <cell r="I10">
            <v>4</v>
          </cell>
        </row>
        <row r="11">
          <cell r="A11" t="str">
            <v>212.4</v>
          </cell>
          <cell r="B11">
            <v>5</v>
          </cell>
          <cell r="C11" t="str">
            <v>Быковская Елена</v>
          </cell>
          <cell r="D11" t="str">
            <v>Школа № 54-2</v>
          </cell>
          <cell r="E11">
            <v>2124</v>
          </cell>
          <cell r="F11">
            <v>1993</v>
          </cell>
          <cell r="G11">
            <v>5</v>
          </cell>
          <cell r="H11">
            <v>0.02576388888888889</v>
          </cell>
          <cell r="I11">
            <v>5</v>
          </cell>
        </row>
        <row r="12">
          <cell r="A12" t="str">
            <v>214.1</v>
          </cell>
          <cell r="B12">
            <v>6</v>
          </cell>
          <cell r="C12" t="str">
            <v>Гриджак Мария</v>
          </cell>
          <cell r="D12" t="str">
            <v>ДТДиМ 'На Миуссах'</v>
          </cell>
          <cell r="E12">
            <v>2141</v>
          </cell>
          <cell r="F12">
            <v>1994</v>
          </cell>
          <cell r="G12">
            <v>0</v>
          </cell>
          <cell r="H12">
            <v>0.027291666666666662</v>
          </cell>
          <cell r="I12">
            <v>6</v>
          </cell>
        </row>
        <row r="13">
          <cell r="A13" t="str">
            <v>201.4</v>
          </cell>
          <cell r="B13">
            <v>7</v>
          </cell>
          <cell r="C13" t="str">
            <v>Сухарева Валерия</v>
          </cell>
          <cell r="D13" t="str">
            <v>ДДЮТЭ ЮАО-3</v>
          </cell>
          <cell r="E13">
            <v>2014</v>
          </cell>
          <cell r="F13">
            <v>1995</v>
          </cell>
          <cell r="G13">
            <v>5</v>
          </cell>
          <cell r="H13">
            <v>0.02854166666666667</v>
          </cell>
          <cell r="I13">
            <v>7</v>
          </cell>
        </row>
        <row r="14">
          <cell r="A14" t="str">
            <v>203.5</v>
          </cell>
          <cell r="B14">
            <v>8</v>
          </cell>
          <cell r="C14" t="str">
            <v>Васильева Дарья</v>
          </cell>
          <cell r="D14" t="str">
            <v>ЦВР 'Синяя птица'-1</v>
          </cell>
          <cell r="E14">
            <v>2035</v>
          </cell>
          <cell r="F14">
            <v>1993</v>
          </cell>
          <cell r="G14">
            <v>0</v>
          </cell>
          <cell r="H14">
            <v>0.029143518518518517</v>
          </cell>
          <cell r="I14">
            <v>8</v>
          </cell>
        </row>
        <row r="15">
          <cell r="A15" t="str">
            <v>203.3</v>
          </cell>
          <cell r="B15">
            <v>9</v>
          </cell>
          <cell r="C15" t="str">
            <v>Мещерякова Дарья</v>
          </cell>
          <cell r="D15" t="str">
            <v>ЦВР 'Синяя птица'-1</v>
          </cell>
          <cell r="E15">
            <v>2033</v>
          </cell>
          <cell r="F15">
            <v>1991</v>
          </cell>
          <cell r="G15">
            <v>5</v>
          </cell>
          <cell r="H15">
            <v>0.029270833333333333</v>
          </cell>
          <cell r="I15">
            <v>9</v>
          </cell>
        </row>
        <row r="16">
          <cell r="A16" t="str">
            <v>205.5</v>
          </cell>
          <cell r="B16">
            <v>10</v>
          </cell>
          <cell r="C16" t="str">
            <v>Любкина Дарья</v>
          </cell>
          <cell r="D16" t="str">
            <v>ЦДЮТЭ 'Черемушки'-2</v>
          </cell>
          <cell r="E16">
            <v>2055</v>
          </cell>
          <cell r="F16">
            <v>1994</v>
          </cell>
          <cell r="G16">
            <v>0</v>
          </cell>
          <cell r="H16">
            <v>0.029664351851851855</v>
          </cell>
          <cell r="I16">
            <v>10</v>
          </cell>
        </row>
        <row r="17">
          <cell r="A17" t="str">
            <v>207.5</v>
          </cell>
          <cell r="B17">
            <v>11</v>
          </cell>
          <cell r="C17" t="str">
            <v>Трофимова Мария</v>
          </cell>
          <cell r="D17" t="str">
            <v>ЦО № 1449</v>
          </cell>
          <cell r="E17">
            <v>2075</v>
          </cell>
          <cell r="F17">
            <v>1994</v>
          </cell>
          <cell r="G17">
            <v>5</v>
          </cell>
          <cell r="H17">
            <v>0.0303125</v>
          </cell>
          <cell r="I17">
            <v>11</v>
          </cell>
        </row>
        <row r="18">
          <cell r="A18" t="str">
            <v>208.3</v>
          </cell>
          <cell r="B18">
            <v>12</v>
          </cell>
          <cell r="C18" t="str">
            <v>Смирнова Екатерина</v>
          </cell>
          <cell r="D18" t="str">
            <v>ЦРТДиЮ 'Жулебино'-1</v>
          </cell>
          <cell r="E18">
            <v>2083</v>
          </cell>
          <cell r="F18">
            <v>1995</v>
          </cell>
          <cell r="G18">
            <v>5</v>
          </cell>
          <cell r="H18">
            <v>0.030659722222222224</v>
          </cell>
          <cell r="I18">
            <v>12</v>
          </cell>
        </row>
        <row r="19">
          <cell r="A19" t="str">
            <v>210.2</v>
          </cell>
          <cell r="B19">
            <v>13</v>
          </cell>
          <cell r="C19" t="str">
            <v>Левина Алефтина</v>
          </cell>
          <cell r="D19" t="str">
            <v>ЦРТДиЮ 'Жулебино'-3</v>
          </cell>
          <cell r="E19">
            <v>2102</v>
          </cell>
          <cell r="F19">
            <v>1994</v>
          </cell>
          <cell r="G19">
            <v>15</v>
          </cell>
          <cell r="H19">
            <v>0.031111111111111107</v>
          </cell>
          <cell r="I19">
            <v>13</v>
          </cell>
        </row>
        <row r="20">
          <cell r="A20" t="str">
            <v>210.3</v>
          </cell>
          <cell r="B20">
            <v>14</v>
          </cell>
          <cell r="C20" t="str">
            <v>Кузовкина Дарья</v>
          </cell>
          <cell r="D20" t="str">
            <v>ЦРТДиЮ 'Жулебино'-3</v>
          </cell>
          <cell r="E20">
            <v>2103</v>
          </cell>
          <cell r="F20">
            <v>1994</v>
          </cell>
          <cell r="G20">
            <v>10</v>
          </cell>
          <cell r="H20">
            <v>0.0319212962962963</v>
          </cell>
          <cell r="I20">
            <v>14</v>
          </cell>
        </row>
        <row r="21">
          <cell r="A21" t="str">
            <v>204.3</v>
          </cell>
          <cell r="B21">
            <v>15</v>
          </cell>
          <cell r="C21" t="str">
            <v>Ходня Мария</v>
          </cell>
          <cell r="D21" t="str">
            <v>ДООЦ 'Северный'</v>
          </cell>
          <cell r="E21">
            <v>2043</v>
          </cell>
          <cell r="F21">
            <v>1993</v>
          </cell>
          <cell r="G21">
            <v>15</v>
          </cell>
          <cell r="H21">
            <v>0.03211805555555556</v>
          </cell>
          <cell r="I21">
            <v>15</v>
          </cell>
        </row>
        <row r="22">
          <cell r="A22" t="str">
            <v>209.2</v>
          </cell>
          <cell r="B22">
            <v>16</v>
          </cell>
          <cell r="C22" t="str">
            <v>Гольцова Мария</v>
          </cell>
          <cell r="D22" t="str">
            <v>ЦРТДиЮ 'Жулебино'-2</v>
          </cell>
          <cell r="E22">
            <v>2092</v>
          </cell>
          <cell r="F22">
            <v>1993</v>
          </cell>
          <cell r="G22">
            <v>10</v>
          </cell>
          <cell r="H22">
            <v>0.0325</v>
          </cell>
          <cell r="I22">
            <v>16</v>
          </cell>
        </row>
        <row r="23">
          <cell r="A23" t="str">
            <v>209.3</v>
          </cell>
          <cell r="B23">
            <v>17</v>
          </cell>
          <cell r="C23" t="str">
            <v>Залетова Анастасия</v>
          </cell>
          <cell r="D23" t="str">
            <v>ЦРТДиЮ 'Жулебино'-2</v>
          </cell>
          <cell r="E23">
            <v>2093</v>
          </cell>
          <cell r="F23">
            <v>1996</v>
          </cell>
          <cell r="G23">
            <v>5</v>
          </cell>
          <cell r="H23">
            <v>0.033344907407407406</v>
          </cell>
          <cell r="I23">
            <v>17</v>
          </cell>
        </row>
        <row r="24">
          <cell r="A24" t="str">
            <v>212.3</v>
          </cell>
          <cell r="B24">
            <v>18</v>
          </cell>
          <cell r="C24" t="str">
            <v>Степанова Наталья</v>
          </cell>
          <cell r="D24" t="str">
            <v>Школа № 54-2</v>
          </cell>
          <cell r="E24">
            <v>2123</v>
          </cell>
          <cell r="F24">
            <v>1992</v>
          </cell>
          <cell r="G24">
            <v>5</v>
          </cell>
          <cell r="H24">
            <v>0.034375</v>
          </cell>
          <cell r="I24">
            <v>18</v>
          </cell>
        </row>
        <row r="25">
          <cell r="A25" t="str">
            <v>204.2</v>
          </cell>
          <cell r="B25">
            <v>19</v>
          </cell>
          <cell r="C25" t="str">
            <v>Моисеева Анастасия</v>
          </cell>
          <cell r="D25" t="str">
            <v>ДООЦ 'Северный'</v>
          </cell>
          <cell r="E25">
            <v>2042</v>
          </cell>
          <cell r="F25">
            <v>1992</v>
          </cell>
          <cell r="G25">
            <v>5</v>
          </cell>
          <cell r="H25">
            <v>0.03725694444444445</v>
          </cell>
          <cell r="I25">
            <v>19</v>
          </cell>
        </row>
        <row r="26">
          <cell r="A26" t="str">
            <v>203.4</v>
          </cell>
          <cell r="B26">
            <v>20</v>
          </cell>
          <cell r="C26" t="str">
            <v>Спичка Владислава</v>
          </cell>
          <cell r="D26" t="str">
            <v>ЦВР 'Синяя птица'-1</v>
          </cell>
          <cell r="E26">
            <v>2034</v>
          </cell>
          <cell r="F26">
            <v>1994</v>
          </cell>
          <cell r="G26">
            <v>5</v>
          </cell>
          <cell r="H26">
            <v>0.04050925925925926</v>
          </cell>
          <cell r="I26">
            <v>20</v>
          </cell>
        </row>
        <row r="27">
          <cell r="A27" t="str">
            <v>201.2</v>
          </cell>
          <cell r="B27">
            <v>21</v>
          </cell>
          <cell r="C27" t="str">
            <v>Хомутова Анна</v>
          </cell>
          <cell r="D27" t="str">
            <v>ДДЮТЭ ЮАО-3</v>
          </cell>
          <cell r="E27">
            <v>2012</v>
          </cell>
          <cell r="F27">
            <v>1993</v>
          </cell>
          <cell r="G27">
            <v>0</v>
          </cell>
          <cell r="H27">
            <v>0.04179398148148148</v>
          </cell>
          <cell r="I27">
            <v>21</v>
          </cell>
        </row>
        <row r="28">
          <cell r="A28" t="str">
            <v>206.3</v>
          </cell>
          <cell r="B28">
            <v>22</v>
          </cell>
          <cell r="C28" t="str">
            <v>Белякова Юлия</v>
          </cell>
          <cell r="D28" t="str">
            <v>ЦО № 1430</v>
          </cell>
          <cell r="E28">
            <v>2063</v>
          </cell>
          <cell r="F28">
            <v>1993</v>
          </cell>
          <cell r="G28">
            <v>5</v>
          </cell>
          <cell r="H28">
            <v>0.04217592592592592</v>
          </cell>
          <cell r="I28">
            <v>22</v>
          </cell>
        </row>
        <row r="29">
          <cell r="A29" t="str">
            <v>201.3</v>
          </cell>
          <cell r="B29">
            <v>23</v>
          </cell>
          <cell r="C29" t="str">
            <v>Конева Наталья</v>
          </cell>
          <cell r="D29" t="str">
            <v>ДДЮТЭ ЮАО-3</v>
          </cell>
          <cell r="E29">
            <v>2013</v>
          </cell>
          <cell r="F29">
            <v>1992</v>
          </cell>
          <cell r="G29">
            <v>15</v>
          </cell>
          <cell r="H29">
            <v>0.04416666666666667</v>
          </cell>
          <cell r="I29">
            <v>23</v>
          </cell>
        </row>
        <row r="30">
          <cell r="A30" t="str">
            <v>201.6</v>
          </cell>
          <cell r="B30">
            <v>24</v>
          </cell>
          <cell r="C30" t="str">
            <v>Сергеева Татьяна</v>
          </cell>
          <cell r="D30" t="str">
            <v>ДДЮТЭ ЮАО-3</v>
          </cell>
          <cell r="E30">
            <v>2016</v>
          </cell>
          <cell r="F30">
            <v>1994</v>
          </cell>
          <cell r="G30">
            <v>15</v>
          </cell>
          <cell r="H30">
            <v>0.05461805555555555</v>
          </cell>
          <cell r="I30">
            <v>24</v>
          </cell>
        </row>
        <row r="31">
          <cell r="A31" t="str">
            <v>.</v>
          </cell>
          <cell r="B31" t="str">
            <v>м2, 8</v>
          </cell>
          <cell r="C31" t="str">
            <v>КП</v>
          </cell>
        </row>
        <row r="32">
          <cell r="A32" t="str">
            <v>Ква.е</v>
          </cell>
          <cell r="B32" t="str">
            <v>№п/п</v>
          </cell>
          <cell r="C32" t="str">
            <v>Фамилия, имя</v>
          </cell>
          <cell r="D32" t="str">
            <v>Коллектив</v>
          </cell>
          <cell r="E32" t="str">
            <v>Квал Номе</v>
          </cell>
          <cell r="F32" t="str">
            <v>р ГР</v>
          </cell>
          <cell r="G32" t="str">
            <v>ШТРАФ</v>
          </cell>
          <cell r="H32" t="str">
            <v>Результат</v>
          </cell>
          <cell r="I32" t="str">
            <v>Место Пр</v>
          </cell>
        </row>
        <row r="33">
          <cell r="A33" t="str">
            <v>214.6</v>
          </cell>
          <cell r="B33">
            <v>1</v>
          </cell>
          <cell r="C33" t="str">
            <v>Князев Александр</v>
          </cell>
          <cell r="D33" t="str">
            <v>ДТДиМ 'На Миуссах'</v>
          </cell>
          <cell r="E33">
            <v>2146</v>
          </cell>
          <cell r="F33">
            <v>1992</v>
          </cell>
          <cell r="G33">
            <v>0</v>
          </cell>
          <cell r="H33">
            <v>0.013657407407407408</v>
          </cell>
          <cell r="I33">
            <v>1</v>
          </cell>
        </row>
        <row r="34">
          <cell r="A34" t="str">
            <v>214.4</v>
          </cell>
          <cell r="B34">
            <v>2</v>
          </cell>
          <cell r="C34" t="str">
            <v>Князев Сергей</v>
          </cell>
          <cell r="D34" t="str">
            <v>ДТДиМ 'На Миуссах'</v>
          </cell>
          <cell r="E34">
            <v>2144</v>
          </cell>
          <cell r="F34">
            <v>1992</v>
          </cell>
          <cell r="G34">
            <v>0</v>
          </cell>
          <cell r="H34">
            <v>0.01709490740740741</v>
          </cell>
          <cell r="I34">
            <v>2</v>
          </cell>
        </row>
        <row r="35">
          <cell r="A35" t="str">
            <v>208.4</v>
          </cell>
          <cell r="B35">
            <v>3</v>
          </cell>
          <cell r="C35" t="str">
            <v>Гришкин Илья</v>
          </cell>
          <cell r="D35" t="str">
            <v>ЦРТДиЮ 'Жулебино'-1</v>
          </cell>
          <cell r="E35">
            <v>2084</v>
          </cell>
          <cell r="F35">
            <v>1993</v>
          </cell>
          <cell r="G35">
            <v>5</v>
          </cell>
          <cell r="H35">
            <v>0.01730324074074074</v>
          </cell>
          <cell r="I35">
            <v>3</v>
          </cell>
        </row>
        <row r="36">
          <cell r="A36" t="str">
            <v>211.4</v>
          </cell>
          <cell r="B36">
            <v>4</v>
          </cell>
          <cell r="C36" t="str">
            <v>Положенцев Кирилл</v>
          </cell>
          <cell r="D36" t="str">
            <v>Школа № 54-1</v>
          </cell>
          <cell r="E36">
            <v>2114</v>
          </cell>
          <cell r="F36">
            <v>1992</v>
          </cell>
          <cell r="G36">
            <v>0</v>
          </cell>
          <cell r="H36">
            <v>0.017430555555555557</v>
          </cell>
          <cell r="I36" t="str">
            <v>в/к</v>
          </cell>
        </row>
        <row r="37">
          <cell r="A37" t="str">
            <v>208.2</v>
          </cell>
          <cell r="B37">
            <v>5</v>
          </cell>
          <cell r="C37" t="str">
            <v>Щипанов Сергей</v>
          </cell>
          <cell r="D37" t="str">
            <v>ЦРТДиЮ 'Жулебино'-1</v>
          </cell>
          <cell r="E37">
            <v>2082</v>
          </cell>
          <cell r="F37">
            <v>1993</v>
          </cell>
          <cell r="G37">
            <v>0</v>
          </cell>
          <cell r="H37">
            <v>0.018055555555555557</v>
          </cell>
          <cell r="I37">
            <v>4</v>
          </cell>
        </row>
        <row r="38">
          <cell r="A38" t="str">
            <v>206.2</v>
          </cell>
          <cell r="B38">
            <v>6</v>
          </cell>
          <cell r="C38" t="str">
            <v>Пиримяшкин Михаил</v>
          </cell>
          <cell r="D38" t="str">
            <v>ЦО № 1430</v>
          </cell>
          <cell r="E38">
            <v>2062</v>
          </cell>
          <cell r="F38">
            <v>1992</v>
          </cell>
          <cell r="G38">
            <v>0</v>
          </cell>
          <cell r="H38">
            <v>0.018738425925925926</v>
          </cell>
          <cell r="I38">
            <v>5</v>
          </cell>
        </row>
        <row r="39">
          <cell r="A39" t="str">
            <v>214.5</v>
          </cell>
          <cell r="B39">
            <v>7</v>
          </cell>
          <cell r="C39" t="str">
            <v>Филатов Сергей</v>
          </cell>
          <cell r="D39" t="str">
            <v>ДТДиМ 'На Миуссах'</v>
          </cell>
          <cell r="E39">
            <v>2145</v>
          </cell>
          <cell r="F39">
            <v>1995</v>
          </cell>
          <cell r="G39">
            <v>0</v>
          </cell>
          <cell r="H39">
            <v>0.018819444444444448</v>
          </cell>
          <cell r="I39">
            <v>6</v>
          </cell>
        </row>
        <row r="40">
          <cell r="A40" t="str">
            <v>212.5</v>
          </cell>
          <cell r="B40">
            <v>8</v>
          </cell>
          <cell r="C40" t="str">
            <v>Лукьянчиков Иван</v>
          </cell>
          <cell r="D40" t="str">
            <v>Школа № 54-2</v>
          </cell>
          <cell r="E40">
            <v>2125</v>
          </cell>
          <cell r="F40">
            <v>1993</v>
          </cell>
          <cell r="G40">
            <v>0</v>
          </cell>
          <cell r="H40">
            <v>0.018865740740740742</v>
          </cell>
          <cell r="I40">
            <v>7</v>
          </cell>
        </row>
        <row r="41">
          <cell r="A41" t="str">
            <v>211.5</v>
          </cell>
          <cell r="B41">
            <v>9</v>
          </cell>
          <cell r="C41" t="str">
            <v>Шурупов Василий</v>
          </cell>
          <cell r="D41" t="str">
            <v>Школа № 54-1</v>
          </cell>
          <cell r="E41">
            <v>2115</v>
          </cell>
          <cell r="F41">
            <v>1992</v>
          </cell>
          <cell r="G41">
            <v>0</v>
          </cell>
          <cell r="H41">
            <v>0.01900462962962963</v>
          </cell>
          <cell r="I41" t="str">
            <v>в/к</v>
          </cell>
        </row>
        <row r="42">
          <cell r="A42" t="str">
            <v>214.2</v>
          </cell>
          <cell r="B42">
            <v>10</v>
          </cell>
          <cell r="C42" t="str">
            <v>Акимов Александр</v>
          </cell>
          <cell r="D42" t="str">
            <v>ДТДиМ 'На Миуссах'</v>
          </cell>
          <cell r="E42">
            <v>2142</v>
          </cell>
          <cell r="F42">
            <v>1994</v>
          </cell>
          <cell r="G42">
            <v>0</v>
          </cell>
          <cell r="H42">
            <v>0.019131944444444444</v>
          </cell>
          <cell r="I42">
            <v>8</v>
          </cell>
        </row>
        <row r="43">
          <cell r="A43" t="str">
            <v>209.6</v>
          </cell>
          <cell r="B43">
            <v>11</v>
          </cell>
          <cell r="C43" t="str">
            <v>Блинков Александр</v>
          </cell>
          <cell r="D43" t="str">
            <v>ЦРТДиЮ 'Жулебино'-2</v>
          </cell>
          <cell r="E43">
            <v>2096</v>
          </cell>
          <cell r="F43">
            <v>1995</v>
          </cell>
          <cell r="G43">
            <v>5</v>
          </cell>
          <cell r="H43">
            <v>0.02003472222222222</v>
          </cell>
          <cell r="I43">
            <v>9</v>
          </cell>
        </row>
        <row r="44">
          <cell r="A44" t="str">
            <v>201.5</v>
          </cell>
          <cell r="B44">
            <v>12</v>
          </cell>
          <cell r="C44" t="str">
            <v>Мосин Сергей</v>
          </cell>
          <cell r="D44" t="str">
            <v>ДДЮТЭ ЮАО-3</v>
          </cell>
          <cell r="E44">
            <v>2015</v>
          </cell>
          <cell r="F44">
            <v>1994</v>
          </cell>
          <cell r="G44">
            <v>0</v>
          </cell>
          <cell r="H44">
            <v>0.02107638888888889</v>
          </cell>
          <cell r="I44">
            <v>10</v>
          </cell>
        </row>
        <row r="45">
          <cell r="A45" t="str">
            <v>206.5</v>
          </cell>
          <cell r="B45">
            <v>13</v>
          </cell>
          <cell r="C45" t="str">
            <v>Кузнецов Михаил</v>
          </cell>
          <cell r="D45" t="str">
            <v>ЦО № 1430</v>
          </cell>
          <cell r="E45">
            <v>2065</v>
          </cell>
          <cell r="F45">
            <v>1991</v>
          </cell>
          <cell r="G45">
            <v>5</v>
          </cell>
          <cell r="H45">
            <v>0.02107638888888889</v>
          </cell>
          <cell r="I45">
            <v>10</v>
          </cell>
        </row>
        <row r="46">
          <cell r="A46" t="str">
            <v>204.6</v>
          </cell>
          <cell r="B46">
            <v>14</v>
          </cell>
          <cell r="C46" t="str">
            <v>Миронов Алексей</v>
          </cell>
          <cell r="D46" t="str">
            <v>ДООЦ 'Северный'</v>
          </cell>
          <cell r="E46">
            <v>2046</v>
          </cell>
          <cell r="F46">
            <v>1993</v>
          </cell>
          <cell r="G46">
            <v>0</v>
          </cell>
          <cell r="H46">
            <v>0.022395833333333334</v>
          </cell>
          <cell r="I46">
            <v>12</v>
          </cell>
        </row>
        <row r="47">
          <cell r="A47" t="str">
            <v>208.5</v>
          </cell>
          <cell r="B47">
            <v>15</v>
          </cell>
          <cell r="C47" t="str">
            <v>Бабеншев Андрей</v>
          </cell>
          <cell r="D47" t="str">
            <v>ЦРТДиЮ 'Жулебино'-1</v>
          </cell>
          <cell r="E47">
            <v>2085</v>
          </cell>
          <cell r="F47">
            <v>1995</v>
          </cell>
          <cell r="G47">
            <v>0</v>
          </cell>
          <cell r="H47">
            <v>0.023217592592592592</v>
          </cell>
          <cell r="I47">
            <v>13</v>
          </cell>
        </row>
        <row r="48">
          <cell r="A48" t="str">
            <v>207.6</v>
          </cell>
          <cell r="B48">
            <v>16</v>
          </cell>
          <cell r="C48" t="str">
            <v>Сафин Эмиль</v>
          </cell>
          <cell r="D48" t="str">
            <v>ЦО № 1449</v>
          </cell>
          <cell r="E48">
            <v>2076</v>
          </cell>
          <cell r="F48">
            <v>1993</v>
          </cell>
          <cell r="G48">
            <v>15</v>
          </cell>
          <cell r="H48">
            <v>0.023715277777777776</v>
          </cell>
          <cell r="I48">
            <v>14</v>
          </cell>
        </row>
        <row r="49">
          <cell r="A49" t="str">
            <v>206.6</v>
          </cell>
          <cell r="B49">
            <v>17</v>
          </cell>
          <cell r="C49" t="str">
            <v>Сметанин Глеб</v>
          </cell>
          <cell r="D49" t="str">
            <v>ЦО № 1430</v>
          </cell>
          <cell r="E49">
            <v>2066</v>
          </cell>
          <cell r="F49">
            <v>1992</v>
          </cell>
          <cell r="G49">
            <v>5</v>
          </cell>
          <cell r="H49">
            <v>0.024351851851851857</v>
          </cell>
          <cell r="I49">
            <v>15</v>
          </cell>
        </row>
        <row r="50">
          <cell r="A50" t="str">
            <v>210.6</v>
          </cell>
          <cell r="B50">
            <v>18</v>
          </cell>
          <cell r="C50" t="str">
            <v>Чуканов Кирилл</v>
          </cell>
          <cell r="D50" t="str">
            <v>ЦРТДиЮ 'Жулебино'-3</v>
          </cell>
          <cell r="E50">
            <v>2106</v>
          </cell>
          <cell r="F50">
            <v>1993</v>
          </cell>
          <cell r="G50">
            <v>10</v>
          </cell>
          <cell r="H50">
            <v>0.024502314814814814</v>
          </cell>
          <cell r="I50">
            <v>16</v>
          </cell>
        </row>
        <row r="51">
          <cell r="A51" t="str">
            <v>212.1</v>
          </cell>
          <cell r="B51">
            <v>19</v>
          </cell>
          <cell r="C51" t="str">
            <v>Лавров Василий</v>
          </cell>
          <cell r="D51" t="str">
            <v>Школа № 54-2</v>
          </cell>
          <cell r="E51">
            <v>2121</v>
          </cell>
          <cell r="F51">
            <v>1992</v>
          </cell>
          <cell r="G51">
            <v>10</v>
          </cell>
          <cell r="H51">
            <v>0.025208333333333333</v>
          </cell>
          <cell r="I51">
            <v>17</v>
          </cell>
        </row>
        <row r="52">
          <cell r="A52" t="str">
            <v>214.3</v>
          </cell>
          <cell r="B52">
            <v>20</v>
          </cell>
          <cell r="C52" t="str">
            <v>Иванов Федор</v>
          </cell>
          <cell r="D52" t="str">
            <v>ДТДиМ 'На Миуссах'</v>
          </cell>
          <cell r="E52">
            <v>2143</v>
          </cell>
          <cell r="F52">
            <v>1994</v>
          </cell>
          <cell r="G52">
            <v>0</v>
          </cell>
          <cell r="H52">
            <v>0.025266203703703704</v>
          </cell>
          <cell r="I52">
            <v>18</v>
          </cell>
        </row>
        <row r="53">
          <cell r="A53" t="str">
            <v>210.1</v>
          </cell>
          <cell r="B53">
            <v>21</v>
          </cell>
          <cell r="C53" t="str">
            <v>Белоусов Кирилл</v>
          </cell>
          <cell r="D53" t="str">
            <v>ЦРТДиЮ 'Жулебино'-3</v>
          </cell>
          <cell r="E53">
            <v>2101</v>
          </cell>
          <cell r="F53">
            <v>1992</v>
          </cell>
          <cell r="G53">
            <v>10</v>
          </cell>
          <cell r="H53">
            <v>0.025925925925925925</v>
          </cell>
          <cell r="I53">
            <v>19</v>
          </cell>
        </row>
        <row r="54">
          <cell r="A54" t="str">
            <v>209.1</v>
          </cell>
          <cell r="B54">
            <v>22</v>
          </cell>
          <cell r="C54" t="str">
            <v>Бабеншев Игорь</v>
          </cell>
          <cell r="D54" t="str">
            <v>ЦРТДиЮ 'Жулебино'-2</v>
          </cell>
          <cell r="E54">
            <v>2091</v>
          </cell>
          <cell r="F54">
            <v>1995</v>
          </cell>
          <cell r="G54">
            <v>10</v>
          </cell>
          <cell r="H54">
            <v>0.026076388888888885</v>
          </cell>
          <cell r="I54">
            <v>20</v>
          </cell>
        </row>
        <row r="55">
          <cell r="A55" t="str">
            <v>205.4</v>
          </cell>
          <cell r="B55">
            <v>23</v>
          </cell>
          <cell r="C55" t="str">
            <v>Неяскин Никита</v>
          </cell>
          <cell r="D55" t="str">
            <v>ЦДЮТЭ 'Черемушки'-2</v>
          </cell>
          <cell r="E55">
            <v>2054</v>
          </cell>
          <cell r="F55">
            <v>1994</v>
          </cell>
          <cell r="G55">
            <v>0</v>
          </cell>
          <cell r="H55">
            <v>0.026805555555555555</v>
          </cell>
          <cell r="I55">
            <v>21</v>
          </cell>
        </row>
        <row r="56">
          <cell r="A56" t="str">
            <v>207.3</v>
          </cell>
          <cell r="B56">
            <v>24</v>
          </cell>
          <cell r="C56" t="str">
            <v>Чичеров Павел</v>
          </cell>
          <cell r="D56" t="str">
            <v>ЦО № 1449</v>
          </cell>
          <cell r="E56">
            <v>2073</v>
          </cell>
          <cell r="F56">
            <v>1993</v>
          </cell>
          <cell r="G56">
            <v>0</v>
          </cell>
          <cell r="H56">
            <v>0.02684027777777778</v>
          </cell>
          <cell r="I56">
            <v>22</v>
          </cell>
        </row>
        <row r="57">
          <cell r="A57" t="str">
            <v>205.3</v>
          </cell>
          <cell r="B57">
            <v>25</v>
          </cell>
          <cell r="C57" t="str">
            <v>Френкель Дмитрий</v>
          </cell>
          <cell r="D57" t="str">
            <v>ЦДЮТЭ 'Черемушки'-2</v>
          </cell>
          <cell r="E57">
            <v>2053</v>
          </cell>
          <cell r="F57">
            <v>1993</v>
          </cell>
          <cell r="G57">
            <v>0</v>
          </cell>
          <cell r="H57">
            <v>0.027430555555555555</v>
          </cell>
          <cell r="I57">
            <v>23</v>
          </cell>
        </row>
        <row r="58">
          <cell r="A58" t="str">
            <v>205.6</v>
          </cell>
          <cell r="B58">
            <v>26</v>
          </cell>
          <cell r="C58" t="str">
            <v>Рыбалка Александр</v>
          </cell>
          <cell r="D58" t="str">
            <v>ЦДЮТЭ 'Черемушки'-2</v>
          </cell>
          <cell r="E58">
            <v>2056</v>
          </cell>
          <cell r="F58">
            <v>1993</v>
          </cell>
          <cell r="G58">
            <v>0</v>
          </cell>
          <cell r="H58">
            <v>0.027511574074074074</v>
          </cell>
          <cell r="I58">
            <v>24</v>
          </cell>
        </row>
        <row r="59">
          <cell r="A59" t="str">
            <v>212.6</v>
          </cell>
          <cell r="B59">
            <v>27</v>
          </cell>
          <cell r="C59" t="str">
            <v>Князев Александр</v>
          </cell>
          <cell r="D59" t="str">
            <v>Школа № 54-2</v>
          </cell>
          <cell r="E59">
            <v>2126</v>
          </cell>
          <cell r="F59">
            <v>1994</v>
          </cell>
          <cell r="G59">
            <v>5</v>
          </cell>
          <cell r="H59">
            <v>0.02770833333333333</v>
          </cell>
          <cell r="I59">
            <v>25</v>
          </cell>
        </row>
        <row r="60">
          <cell r="A60" t="str">
            <v>211.6</v>
          </cell>
          <cell r="B60">
            <v>28</v>
          </cell>
          <cell r="C60" t="str">
            <v>Ге Тянь Джень</v>
          </cell>
          <cell r="D60" t="str">
            <v>Школа № 54-1</v>
          </cell>
          <cell r="E60">
            <v>2116</v>
          </cell>
          <cell r="F60">
            <v>1988</v>
          </cell>
          <cell r="G60">
            <v>5</v>
          </cell>
          <cell r="H60">
            <v>0.027905092592592592</v>
          </cell>
          <cell r="I60" t="str">
            <v>в/к</v>
          </cell>
        </row>
        <row r="61">
          <cell r="A61" t="str">
            <v>211.1</v>
          </cell>
          <cell r="B61">
            <v>29</v>
          </cell>
          <cell r="C61" t="str">
            <v>Лю Дошуай</v>
          </cell>
          <cell r="D61" t="str">
            <v>Школа № 54-1</v>
          </cell>
          <cell r="E61">
            <v>2111</v>
          </cell>
          <cell r="F61">
            <v>1990</v>
          </cell>
          <cell r="G61">
            <v>10</v>
          </cell>
          <cell r="H61">
            <v>0.028240740740740736</v>
          </cell>
          <cell r="I61" t="str">
            <v>в/к</v>
          </cell>
        </row>
        <row r="62">
          <cell r="A62" t="str">
            <v>202.6</v>
          </cell>
          <cell r="B62">
            <v>30</v>
          </cell>
          <cell r="C62" t="str">
            <v>Синяев Антон</v>
          </cell>
          <cell r="D62" t="str">
            <v>ДДЮТЭ ЮАО-4</v>
          </cell>
          <cell r="E62">
            <v>2026</v>
          </cell>
          <cell r="F62">
            <v>1994</v>
          </cell>
          <cell r="G62">
            <v>0</v>
          </cell>
          <cell r="H62">
            <v>0.028344907407407412</v>
          </cell>
          <cell r="I62">
            <v>26</v>
          </cell>
        </row>
        <row r="63">
          <cell r="A63" t="str">
            <v>209.4</v>
          </cell>
          <cell r="B63">
            <v>31</v>
          </cell>
          <cell r="C63" t="str">
            <v>Ямпольский Артем</v>
          </cell>
          <cell r="D63" t="str">
            <v>ЦРТДиЮ 'Жулебино'-2</v>
          </cell>
          <cell r="E63">
            <v>2094</v>
          </cell>
          <cell r="F63">
            <v>1995</v>
          </cell>
          <cell r="G63">
            <v>0</v>
          </cell>
          <cell r="H63">
            <v>0.02875</v>
          </cell>
          <cell r="I63">
            <v>27</v>
          </cell>
        </row>
        <row r="64">
          <cell r="A64" t="str">
            <v>210.5</v>
          </cell>
          <cell r="B64">
            <v>32</v>
          </cell>
          <cell r="C64" t="str">
            <v>Менялкин Артем</v>
          </cell>
          <cell r="D64" t="str">
            <v>ЦРТДиЮ 'Жулебино'-3</v>
          </cell>
          <cell r="E64">
            <v>2105</v>
          </cell>
          <cell r="F64">
            <v>1991</v>
          </cell>
          <cell r="G64">
            <v>15</v>
          </cell>
          <cell r="H64">
            <v>0.029247685185185186</v>
          </cell>
          <cell r="I64">
            <v>28</v>
          </cell>
        </row>
        <row r="65">
          <cell r="A65" t="str">
            <v>205.2</v>
          </cell>
          <cell r="B65">
            <v>33</v>
          </cell>
          <cell r="C65" t="str">
            <v>Леонов Георгий</v>
          </cell>
          <cell r="D65" t="str">
            <v>ЦДЮТЭ 'Черемушки'-2</v>
          </cell>
          <cell r="E65">
            <v>2052</v>
          </cell>
          <cell r="F65">
            <v>1994</v>
          </cell>
          <cell r="G65">
            <v>5</v>
          </cell>
          <cell r="H65">
            <v>0.029502314814814815</v>
          </cell>
          <cell r="I65">
            <v>29</v>
          </cell>
        </row>
        <row r="66">
          <cell r="A66" t="str">
            <v>210.4</v>
          </cell>
          <cell r="B66">
            <v>34</v>
          </cell>
          <cell r="C66" t="str">
            <v>Самсонов Сергей</v>
          </cell>
          <cell r="D66" t="str">
            <v>ЦРТДиЮ 'Жулебино'-3</v>
          </cell>
          <cell r="E66">
            <v>2104</v>
          </cell>
          <cell r="F66">
            <v>1993</v>
          </cell>
          <cell r="G66">
            <v>10</v>
          </cell>
          <cell r="H66">
            <v>0.029699074074074072</v>
          </cell>
          <cell r="I66">
            <v>30</v>
          </cell>
        </row>
        <row r="67">
          <cell r="A67" t="str">
            <v>206.1</v>
          </cell>
          <cell r="B67">
            <v>35</v>
          </cell>
          <cell r="C67" t="str">
            <v>Дякив Дмитрий</v>
          </cell>
          <cell r="D67" t="str">
            <v>ЦО № 1430</v>
          </cell>
          <cell r="E67">
            <v>2061</v>
          </cell>
          <cell r="F67">
            <v>1993</v>
          </cell>
          <cell r="G67">
            <v>0</v>
          </cell>
          <cell r="H67">
            <v>0.02974537037037037</v>
          </cell>
          <cell r="I67">
            <v>31</v>
          </cell>
        </row>
        <row r="68">
          <cell r="A68" t="str">
            <v>204.4</v>
          </cell>
          <cell r="B68">
            <v>36</v>
          </cell>
          <cell r="C68" t="str">
            <v>Тарасов Александр</v>
          </cell>
          <cell r="D68" t="str">
            <v>ДООЦ 'Северный'</v>
          </cell>
          <cell r="E68">
            <v>2044</v>
          </cell>
          <cell r="F68">
            <v>1994</v>
          </cell>
          <cell r="G68">
            <v>5</v>
          </cell>
          <cell r="H68">
            <v>0.03061342592592593</v>
          </cell>
          <cell r="I68">
            <v>32</v>
          </cell>
        </row>
        <row r="69">
          <cell r="A69" t="str">
            <v>203.2</v>
          </cell>
          <cell r="B69">
            <v>37</v>
          </cell>
          <cell r="C69" t="str">
            <v>Иванов Кирилл</v>
          </cell>
          <cell r="D69" t="str">
            <v>ЦВР 'Синяя птица'-1</v>
          </cell>
          <cell r="E69">
            <v>2032</v>
          </cell>
          <cell r="F69">
            <v>1995</v>
          </cell>
          <cell r="G69">
            <v>0</v>
          </cell>
          <cell r="H69">
            <v>0.03074074074074074</v>
          </cell>
          <cell r="I69">
            <v>33</v>
          </cell>
        </row>
        <row r="70">
          <cell r="A70" t="str">
            <v>213.6</v>
          </cell>
          <cell r="B70">
            <v>38</v>
          </cell>
          <cell r="C70" t="str">
            <v>Жук Денис</v>
          </cell>
          <cell r="D70" t="str">
            <v>ЦРТДиЮ 'Жулебино'-4</v>
          </cell>
          <cell r="E70">
            <v>2136</v>
          </cell>
          <cell r="F70">
            <v>1991</v>
          </cell>
          <cell r="G70">
            <v>5</v>
          </cell>
          <cell r="H70">
            <v>0.031018518518518515</v>
          </cell>
          <cell r="I70">
            <v>34</v>
          </cell>
        </row>
        <row r="71">
          <cell r="A71" t="str">
            <v>205.1</v>
          </cell>
          <cell r="B71">
            <v>39</v>
          </cell>
          <cell r="C71" t="str">
            <v>Мазепа Иван</v>
          </cell>
          <cell r="D71" t="str">
            <v>ЦДЮТЭ 'Черемушки'-2</v>
          </cell>
          <cell r="E71">
            <v>2051</v>
          </cell>
          <cell r="F71">
            <v>1992</v>
          </cell>
          <cell r="G71">
            <v>15</v>
          </cell>
          <cell r="H71">
            <v>0.03137731481481481</v>
          </cell>
          <cell r="I71">
            <v>35</v>
          </cell>
        </row>
        <row r="72">
          <cell r="A72" t="str">
            <v>202.5</v>
          </cell>
          <cell r="B72">
            <v>40</v>
          </cell>
          <cell r="C72" t="str">
            <v>Дехиев Тимур</v>
          </cell>
          <cell r="D72" t="str">
            <v>ДДЮТЭ ЮАО-4</v>
          </cell>
          <cell r="E72">
            <v>2025</v>
          </cell>
          <cell r="F72">
            <v>1994</v>
          </cell>
          <cell r="G72">
            <v>5</v>
          </cell>
          <cell r="H72">
            <v>0.03155092592592592</v>
          </cell>
          <cell r="I72">
            <v>36</v>
          </cell>
        </row>
        <row r="73">
          <cell r="A73" t="str">
            <v>204.1</v>
          </cell>
          <cell r="B73">
            <v>41</v>
          </cell>
          <cell r="C73" t="str">
            <v>Кирюшкин Евгений</v>
          </cell>
          <cell r="D73" t="str">
            <v>ДООЦ 'Северный'</v>
          </cell>
          <cell r="E73">
            <v>2041</v>
          </cell>
          <cell r="F73">
            <v>1993</v>
          </cell>
          <cell r="G73">
            <v>15</v>
          </cell>
          <cell r="H73">
            <v>0.03221064814814815</v>
          </cell>
          <cell r="I73">
            <v>37</v>
          </cell>
        </row>
        <row r="74">
          <cell r="A74" t="str">
            <v>213.3</v>
          </cell>
          <cell r="B74">
            <v>42</v>
          </cell>
          <cell r="C74" t="str">
            <v>Василишин Евгений</v>
          </cell>
          <cell r="D74" t="str">
            <v>ЦРТДиЮ 'Жулебино'-4</v>
          </cell>
          <cell r="E74">
            <v>2133</v>
          </cell>
          <cell r="F74">
            <v>1992</v>
          </cell>
          <cell r="G74">
            <v>5</v>
          </cell>
          <cell r="H74">
            <v>0.032326388888888884</v>
          </cell>
          <cell r="I74">
            <v>38</v>
          </cell>
        </row>
        <row r="75">
          <cell r="A75" t="str">
            <v>213.2</v>
          </cell>
          <cell r="B75">
            <v>43</v>
          </cell>
          <cell r="C75" t="str">
            <v>Николаев Александр</v>
          </cell>
          <cell r="D75" t="str">
            <v>ЦРТДиЮ 'Жулебино'-4</v>
          </cell>
          <cell r="E75">
            <v>2132</v>
          </cell>
          <cell r="F75">
            <v>1992</v>
          </cell>
          <cell r="G75">
            <v>5</v>
          </cell>
          <cell r="H75">
            <v>0.032372685185185185</v>
          </cell>
          <cell r="I75">
            <v>39</v>
          </cell>
        </row>
        <row r="76">
          <cell r="A76" t="str">
            <v>212.2</v>
          </cell>
          <cell r="B76">
            <v>44</v>
          </cell>
          <cell r="C76" t="str">
            <v>Артамонов Николай</v>
          </cell>
          <cell r="D76" t="str">
            <v>Школа № 54-2</v>
          </cell>
          <cell r="E76">
            <v>2122</v>
          </cell>
          <cell r="F76">
            <v>1993</v>
          </cell>
          <cell r="G76">
            <v>10</v>
          </cell>
          <cell r="H76">
            <v>0.033310185185185186</v>
          </cell>
          <cell r="I76">
            <v>40</v>
          </cell>
        </row>
        <row r="77">
          <cell r="A77" t="str">
            <v>202.3</v>
          </cell>
          <cell r="B77">
            <v>45</v>
          </cell>
          <cell r="C77" t="str">
            <v>Бибиков Сергей</v>
          </cell>
          <cell r="D77" t="str">
            <v>ДДЮТЭ ЮАО-4</v>
          </cell>
          <cell r="E77">
            <v>2023</v>
          </cell>
          <cell r="F77">
            <v>1994</v>
          </cell>
          <cell r="G77">
            <v>0</v>
          </cell>
          <cell r="H77">
            <v>0.03364583333333333</v>
          </cell>
          <cell r="I77">
            <v>41</v>
          </cell>
        </row>
        <row r="78">
          <cell r="A78" t="str">
            <v>203.1</v>
          </cell>
          <cell r="B78">
            <v>46</v>
          </cell>
          <cell r="C78" t="str">
            <v>Пилютис Вадим</v>
          </cell>
          <cell r="D78" t="str">
            <v>ЦВР 'Синяя птица'-1</v>
          </cell>
          <cell r="E78">
            <v>2031</v>
          </cell>
          <cell r="F78">
            <v>1992</v>
          </cell>
          <cell r="G78">
            <v>0</v>
          </cell>
          <cell r="H78">
            <v>0.033796296296296297</v>
          </cell>
          <cell r="I78">
            <v>42</v>
          </cell>
        </row>
        <row r="79">
          <cell r="A79" t="str">
            <v>207.2</v>
          </cell>
          <cell r="B79">
            <v>47</v>
          </cell>
          <cell r="C79" t="str">
            <v>Куликов Павел</v>
          </cell>
          <cell r="D79" t="str">
            <v>ЦО № 1449</v>
          </cell>
          <cell r="E79">
            <v>2072</v>
          </cell>
          <cell r="F79">
            <v>1993</v>
          </cell>
          <cell r="G79">
            <v>0</v>
          </cell>
          <cell r="H79">
            <v>0.033935185185185186</v>
          </cell>
          <cell r="I79">
            <v>43</v>
          </cell>
        </row>
        <row r="80">
          <cell r="A80" t="str">
            <v>201.1</v>
          </cell>
          <cell r="B80">
            <v>48</v>
          </cell>
          <cell r="C80" t="str">
            <v>Крогулецкий Дмитрий</v>
          </cell>
          <cell r="D80" t="str">
            <v>ДДЮТЭ ЮАО-3</v>
          </cell>
          <cell r="E80">
            <v>2011</v>
          </cell>
          <cell r="F80">
            <v>1995</v>
          </cell>
          <cell r="G80">
            <v>0</v>
          </cell>
          <cell r="H80">
            <v>0.03435185185185185</v>
          </cell>
          <cell r="I80">
            <v>44</v>
          </cell>
        </row>
        <row r="81">
          <cell r="A81" t="str">
            <v>207.4</v>
          </cell>
          <cell r="B81">
            <v>49</v>
          </cell>
          <cell r="C81" t="str">
            <v>Мамедов Али</v>
          </cell>
          <cell r="D81" t="str">
            <v>ЦО № 1449</v>
          </cell>
          <cell r="E81">
            <v>2074</v>
          </cell>
          <cell r="F81">
            <v>1993</v>
          </cell>
          <cell r="G81">
            <v>15</v>
          </cell>
          <cell r="H81">
            <v>0.036516203703703703</v>
          </cell>
          <cell r="I81">
            <v>45</v>
          </cell>
        </row>
        <row r="82">
          <cell r="A82" t="str">
            <v>211.3</v>
          </cell>
          <cell r="B82">
            <v>50</v>
          </cell>
          <cell r="C82" t="str">
            <v>Лю Тенкунь</v>
          </cell>
          <cell r="D82" t="str">
            <v>Школа № 54-1</v>
          </cell>
          <cell r="E82">
            <v>2113</v>
          </cell>
          <cell r="F82">
            <v>1982</v>
          </cell>
          <cell r="G82">
            <v>5</v>
          </cell>
          <cell r="H82">
            <v>0.03673611111111111</v>
          </cell>
          <cell r="I82" t="str">
            <v>в/к</v>
          </cell>
        </row>
        <row r="83">
          <cell r="A83" t="str">
            <v>213.1</v>
          </cell>
          <cell r="B83">
            <v>51</v>
          </cell>
          <cell r="C83" t="str">
            <v>Садыков Эйнур</v>
          </cell>
          <cell r="D83" t="str">
            <v>ЦРТДиЮ 'Жулебино'-4</v>
          </cell>
          <cell r="E83">
            <v>2131</v>
          </cell>
          <cell r="F83">
            <v>1992</v>
          </cell>
          <cell r="G83">
            <v>10</v>
          </cell>
          <cell r="H83">
            <v>0.03722222222222222</v>
          </cell>
          <cell r="I83">
            <v>46</v>
          </cell>
        </row>
        <row r="84">
          <cell r="A84" t="str">
            <v>203.6</v>
          </cell>
          <cell r="B84">
            <v>52</v>
          </cell>
          <cell r="C84" t="str">
            <v>Шайхразеев Артур</v>
          </cell>
          <cell r="D84" t="str">
            <v>ЦВР 'Синяя птица'-1</v>
          </cell>
          <cell r="E84">
            <v>2036</v>
          </cell>
          <cell r="F84">
            <v>1992</v>
          </cell>
          <cell r="G84">
            <v>0</v>
          </cell>
          <cell r="H84">
            <v>0.04052083333333333</v>
          </cell>
          <cell r="I84">
            <v>47</v>
          </cell>
        </row>
        <row r="85">
          <cell r="A85" t="str">
            <v>202.2</v>
          </cell>
          <cell r="B85">
            <v>53</v>
          </cell>
          <cell r="C85" t="str">
            <v>Алимов Радомир</v>
          </cell>
          <cell r="D85" t="str">
            <v>ДДЮТЭ ЮАО-4</v>
          </cell>
          <cell r="E85">
            <v>2022</v>
          </cell>
          <cell r="F85">
            <v>1995</v>
          </cell>
          <cell r="G85">
            <v>5</v>
          </cell>
          <cell r="H85">
            <v>0.041875</v>
          </cell>
          <cell r="I85">
            <v>48</v>
          </cell>
        </row>
        <row r="86">
          <cell r="A86" t="str">
            <v>207.1</v>
          </cell>
          <cell r="B86">
            <v>54</v>
          </cell>
          <cell r="C86" t="str">
            <v>Булаев Александр</v>
          </cell>
          <cell r="D86" t="str">
            <v>ЦО № 1449</v>
          </cell>
          <cell r="E86">
            <v>2071</v>
          </cell>
          <cell r="F86">
            <v>1993</v>
          </cell>
          <cell r="G86">
            <v>0</v>
          </cell>
          <cell r="H86">
            <v>0.042256944444444444</v>
          </cell>
          <cell r="I86">
            <v>49</v>
          </cell>
        </row>
        <row r="87">
          <cell r="A87" t="str">
            <v>211.2</v>
          </cell>
          <cell r="B87">
            <v>55</v>
          </cell>
          <cell r="C87" t="str">
            <v>Лю Цзыпен</v>
          </cell>
          <cell r="D87" t="str">
            <v>Школа № 54-1</v>
          </cell>
          <cell r="E87">
            <v>2112</v>
          </cell>
          <cell r="F87">
            <v>1987</v>
          </cell>
          <cell r="G87">
            <v>0</v>
          </cell>
          <cell r="H87">
            <v>0.045717592592592594</v>
          </cell>
          <cell r="I87" t="str">
            <v>в/к</v>
          </cell>
        </row>
        <row r="88">
          <cell r="A88" t="str">
            <v>206.4</v>
          </cell>
          <cell r="B88">
            <v>56</v>
          </cell>
          <cell r="C88" t="str">
            <v>Аленных Дмитрий</v>
          </cell>
          <cell r="D88" t="str">
            <v>ЦО № 1430</v>
          </cell>
          <cell r="E88">
            <v>2064</v>
          </cell>
          <cell r="F88">
            <v>1994</v>
          </cell>
          <cell r="G88">
            <v>10</v>
          </cell>
          <cell r="H88">
            <v>0.04625</v>
          </cell>
          <cell r="I88">
            <v>50</v>
          </cell>
        </row>
        <row r="89">
          <cell r="A89" t="str">
            <v>202.4</v>
          </cell>
          <cell r="B89">
            <v>57</v>
          </cell>
          <cell r="C89" t="str">
            <v>Кузин Дмитрий</v>
          </cell>
          <cell r="D89" t="str">
            <v>ДДЮТЭ ЮАО-4</v>
          </cell>
          <cell r="E89">
            <v>2024</v>
          </cell>
          <cell r="F89">
            <v>1995</v>
          </cell>
          <cell r="G89">
            <v>15</v>
          </cell>
          <cell r="H89">
            <v>0.0491550925925926</v>
          </cell>
          <cell r="I89">
            <v>51</v>
          </cell>
        </row>
        <row r="90">
          <cell r="A90" t="str">
            <v>202.1</v>
          </cell>
          <cell r="B90">
            <v>58</v>
          </cell>
          <cell r="C90" t="str">
            <v>Кузин Илья</v>
          </cell>
          <cell r="D90" t="str">
            <v>ДДЮТЭ ЮАО-4</v>
          </cell>
          <cell r="E90">
            <v>2021</v>
          </cell>
          <cell r="F90">
            <v>1994</v>
          </cell>
          <cell r="G90">
            <v>0</v>
          </cell>
          <cell r="H90">
            <v>0.05034722222222222</v>
          </cell>
          <cell r="I90">
            <v>52</v>
          </cell>
        </row>
        <row r="91">
          <cell r="A91" t="str">
            <v>213.4</v>
          </cell>
          <cell r="B91">
            <v>59</v>
          </cell>
          <cell r="C91" t="str">
            <v>Викуловский Вячеслав</v>
          </cell>
          <cell r="D91" t="str">
            <v>ЦРТДиЮ 'Жулебино'-4</v>
          </cell>
          <cell r="E91">
            <v>2134</v>
          </cell>
          <cell r="F91">
            <v>1993</v>
          </cell>
          <cell r="G91">
            <v>15</v>
          </cell>
          <cell r="H91">
            <v>0.05336805555555555</v>
          </cell>
          <cell r="I91">
            <v>53</v>
          </cell>
        </row>
        <row r="92">
          <cell r="A92" t="str">
            <v>213.5</v>
          </cell>
          <cell r="B92">
            <v>60</v>
          </cell>
          <cell r="C92" t="str">
            <v>Рыбченко Вадим</v>
          </cell>
          <cell r="D92" t="str">
            <v>ЦРТДиЮ 'Жулебино'-4</v>
          </cell>
          <cell r="E92">
            <v>2135</v>
          </cell>
          <cell r="F92">
            <v>1994</v>
          </cell>
          <cell r="G92">
            <v>15</v>
          </cell>
          <cell r="H92">
            <v>0.057789351851851856</v>
          </cell>
          <cell r="I92">
            <v>54</v>
          </cell>
        </row>
        <row r="93">
          <cell r="A93" t="str">
            <v>.</v>
          </cell>
          <cell r="B93" t="str">
            <v>м34,</v>
          </cell>
          <cell r="C93" t="str">
            <v>8 КП</v>
          </cell>
        </row>
        <row r="94">
          <cell r="A94" t="str">
            <v>Ква.е</v>
          </cell>
          <cell r="B94" t="str">
            <v>№п/п</v>
          </cell>
          <cell r="C94" t="str">
            <v>Фамилия, имя</v>
          </cell>
          <cell r="D94" t="str">
            <v>Коллектив</v>
          </cell>
          <cell r="E94" t="str">
            <v>Квал Номе</v>
          </cell>
          <cell r="F94" t="str">
            <v>р ГР</v>
          </cell>
          <cell r="G94" t="str">
            <v>ШТРАФ</v>
          </cell>
          <cell r="H94" t="str">
            <v>Результат</v>
          </cell>
          <cell r="I94" t="str">
            <v>Место Пр</v>
          </cell>
        </row>
        <row r="95">
          <cell r="A95" t="str">
            <v>301.6</v>
          </cell>
          <cell r="B95">
            <v>1</v>
          </cell>
          <cell r="C95" t="str">
            <v>Ольховский Дмитрий</v>
          </cell>
          <cell r="D95" t="str">
            <v>ДДЮТЭ ЮАО-1</v>
          </cell>
          <cell r="E95">
            <v>3016</v>
          </cell>
          <cell r="F95">
            <v>1992</v>
          </cell>
          <cell r="G95">
            <v>0</v>
          </cell>
          <cell r="H95">
            <v>0.012939814814814814</v>
          </cell>
          <cell r="I95">
            <v>1</v>
          </cell>
        </row>
        <row r="96">
          <cell r="A96" t="str">
            <v>305.6</v>
          </cell>
          <cell r="B96">
            <v>2</v>
          </cell>
          <cell r="C96" t="str">
            <v>Киселев Евгений</v>
          </cell>
          <cell r="D96" t="str">
            <v>МосгорСЮТур</v>
          </cell>
          <cell r="E96">
            <v>3056</v>
          </cell>
          <cell r="F96">
            <v>1991</v>
          </cell>
          <cell r="G96">
            <v>0</v>
          </cell>
          <cell r="H96">
            <v>0.014178240740740741</v>
          </cell>
          <cell r="I96">
            <v>2</v>
          </cell>
        </row>
        <row r="97">
          <cell r="A97" t="str">
            <v>304.1</v>
          </cell>
          <cell r="B97">
            <v>3</v>
          </cell>
          <cell r="C97" t="str">
            <v>Бондаренко Роман</v>
          </cell>
          <cell r="D97" t="str">
            <v>ЦДЮТЭ 'Черемушки'-1</v>
          </cell>
          <cell r="E97">
            <v>3041</v>
          </cell>
          <cell r="F97">
            <v>1991</v>
          </cell>
          <cell r="G97">
            <v>0</v>
          </cell>
          <cell r="H97">
            <v>0.015972222222222224</v>
          </cell>
          <cell r="I97">
            <v>3</v>
          </cell>
        </row>
        <row r="98">
          <cell r="A98" t="str">
            <v>302.6</v>
          </cell>
          <cell r="B98">
            <v>4</v>
          </cell>
          <cell r="C98" t="str">
            <v>Пичугин Николай</v>
          </cell>
          <cell r="D98" t="str">
            <v>ДДЮТЭ ЮАО-2</v>
          </cell>
          <cell r="E98">
            <v>3026</v>
          </cell>
          <cell r="F98">
            <v>1993</v>
          </cell>
          <cell r="G98">
            <v>0</v>
          </cell>
          <cell r="H98">
            <v>0.02025462962962963</v>
          </cell>
          <cell r="I98">
            <v>4</v>
          </cell>
        </row>
        <row r="99">
          <cell r="A99" t="str">
            <v>302.5</v>
          </cell>
          <cell r="B99">
            <v>5</v>
          </cell>
          <cell r="C99" t="str">
            <v>Ярошенко Владимир</v>
          </cell>
          <cell r="D99" t="str">
            <v>ДДЮТЭ ЮАО-2</v>
          </cell>
          <cell r="E99">
            <v>3025</v>
          </cell>
          <cell r="F99">
            <v>1991</v>
          </cell>
          <cell r="G99">
            <v>0</v>
          </cell>
          <cell r="H99">
            <v>0.020300925925925927</v>
          </cell>
          <cell r="I99">
            <v>5</v>
          </cell>
        </row>
        <row r="100">
          <cell r="A100" t="str">
            <v>304.2</v>
          </cell>
          <cell r="B100">
            <v>6</v>
          </cell>
          <cell r="C100" t="str">
            <v>Ханин Дмитрий</v>
          </cell>
          <cell r="D100" t="str">
            <v>ЦДЮТЭ 'Черемушки'-1</v>
          </cell>
          <cell r="E100">
            <v>3042</v>
          </cell>
          <cell r="F100">
            <v>1992</v>
          </cell>
          <cell r="G100">
            <v>0</v>
          </cell>
          <cell r="H100">
            <v>0.020613425925925927</v>
          </cell>
          <cell r="I100">
            <v>6</v>
          </cell>
        </row>
        <row r="101">
          <cell r="A101" t="str">
            <v>303.1</v>
          </cell>
          <cell r="B101">
            <v>7</v>
          </cell>
          <cell r="C101" t="str">
            <v>Кацюба Александр</v>
          </cell>
          <cell r="D101" t="str">
            <v>ЦВР 'Раменки'</v>
          </cell>
          <cell r="E101">
            <v>3031</v>
          </cell>
          <cell r="F101">
            <v>1993</v>
          </cell>
          <cell r="G101">
            <v>0</v>
          </cell>
          <cell r="H101">
            <v>0.02201388888888889</v>
          </cell>
          <cell r="I101">
            <v>7</v>
          </cell>
        </row>
        <row r="102">
          <cell r="A102" t="str">
            <v>304.4</v>
          </cell>
          <cell r="B102">
            <v>8</v>
          </cell>
          <cell r="C102" t="str">
            <v>Куваев Егор</v>
          </cell>
          <cell r="D102" t="str">
            <v>ЦДЮТЭ 'Черемушки'-1</v>
          </cell>
          <cell r="E102">
            <v>3044</v>
          </cell>
          <cell r="F102">
            <v>1992</v>
          </cell>
          <cell r="G102">
            <v>5</v>
          </cell>
          <cell r="H102">
            <v>0.02349537037037037</v>
          </cell>
          <cell r="I102">
            <v>8</v>
          </cell>
        </row>
        <row r="103">
          <cell r="A103" t="str">
            <v>304.3</v>
          </cell>
          <cell r="B103">
            <v>9</v>
          </cell>
          <cell r="C103" t="str">
            <v>Борисов Александр</v>
          </cell>
          <cell r="D103" t="str">
            <v>ЦДЮТЭ 'Черемушки'-1</v>
          </cell>
          <cell r="E103">
            <v>3043</v>
          </cell>
          <cell r="F103">
            <v>1991</v>
          </cell>
          <cell r="G103">
            <v>0</v>
          </cell>
          <cell r="H103">
            <v>0.023854166666666666</v>
          </cell>
          <cell r="I103">
            <v>9</v>
          </cell>
        </row>
        <row r="104">
          <cell r="A104" t="str">
            <v>304.6</v>
          </cell>
          <cell r="B104">
            <v>10</v>
          </cell>
          <cell r="C104" t="str">
            <v>Ходьков Антон</v>
          </cell>
          <cell r="D104" t="str">
            <v>ЦДЮТЭ 'Черемушки'-1</v>
          </cell>
          <cell r="E104">
            <v>3046</v>
          </cell>
          <cell r="F104">
            <v>1991</v>
          </cell>
          <cell r="G104">
            <v>0</v>
          </cell>
          <cell r="H104">
            <v>0.02533564814814815</v>
          </cell>
          <cell r="I104">
            <v>10</v>
          </cell>
        </row>
        <row r="105">
          <cell r="A105" t="str">
            <v>301.1</v>
          </cell>
          <cell r="B105">
            <v>11</v>
          </cell>
          <cell r="C105" t="str">
            <v>Амелин Николай</v>
          </cell>
          <cell r="D105" t="str">
            <v>ДДЮТЭ ЮАО-1</v>
          </cell>
          <cell r="E105">
            <v>3011</v>
          </cell>
          <cell r="F105">
            <v>1996</v>
          </cell>
          <cell r="G105">
            <v>0</v>
          </cell>
          <cell r="H105">
            <v>0.025775462962962962</v>
          </cell>
          <cell r="I105">
            <v>11</v>
          </cell>
        </row>
        <row r="106">
          <cell r="A106" t="str">
            <v>305.3</v>
          </cell>
          <cell r="B106">
            <v>12</v>
          </cell>
          <cell r="C106" t="str">
            <v>Дорохин Дмитрий</v>
          </cell>
          <cell r="D106" t="str">
            <v>МосгорСЮТур</v>
          </cell>
          <cell r="E106">
            <v>3053</v>
          </cell>
          <cell r="F106">
            <v>1995</v>
          </cell>
          <cell r="G106">
            <v>0</v>
          </cell>
          <cell r="H106">
            <v>0.0278125</v>
          </cell>
          <cell r="I106">
            <v>12</v>
          </cell>
        </row>
        <row r="107">
          <cell r="A107" t="str">
            <v>301.2</v>
          </cell>
          <cell r="B107">
            <v>13</v>
          </cell>
          <cell r="C107" t="str">
            <v>Ольховский Василий</v>
          </cell>
          <cell r="D107" t="str">
            <v>ДДЮТЭ ЮАО-1</v>
          </cell>
          <cell r="E107">
            <v>3012</v>
          </cell>
          <cell r="F107">
            <v>1996</v>
          </cell>
          <cell r="G107">
            <v>5</v>
          </cell>
          <cell r="H107">
            <v>0.03</v>
          </cell>
          <cell r="I107">
            <v>13</v>
          </cell>
        </row>
        <row r="108">
          <cell r="A108" t="str">
            <v>301.4</v>
          </cell>
          <cell r="B108">
            <v>14</v>
          </cell>
          <cell r="C108" t="str">
            <v>Самсонов Константин</v>
          </cell>
          <cell r="D108" t="str">
            <v>ДДЮТЭ ЮАО-1</v>
          </cell>
          <cell r="E108">
            <v>3014</v>
          </cell>
          <cell r="F108">
            <v>1992</v>
          </cell>
          <cell r="G108">
            <v>0</v>
          </cell>
          <cell r="H108">
            <v>0.030150462962962962</v>
          </cell>
          <cell r="I108">
            <v>14</v>
          </cell>
        </row>
        <row r="109">
          <cell r="A109" t="str">
            <v>303.2</v>
          </cell>
          <cell r="B109">
            <v>15</v>
          </cell>
          <cell r="C109" t="str">
            <v>Кузин Геннадий</v>
          </cell>
          <cell r="D109" t="str">
            <v>ЦВР 'Раменки'</v>
          </cell>
          <cell r="E109">
            <v>3032</v>
          </cell>
          <cell r="F109">
            <v>1993</v>
          </cell>
          <cell r="G109">
            <v>5</v>
          </cell>
          <cell r="H109">
            <v>0.03043981481481482</v>
          </cell>
          <cell r="I109">
            <v>15</v>
          </cell>
        </row>
        <row r="110">
          <cell r="A110" t="str">
            <v>301.5</v>
          </cell>
          <cell r="B110">
            <v>16</v>
          </cell>
          <cell r="C110" t="str">
            <v>Осипов Максим</v>
          </cell>
          <cell r="D110" t="str">
            <v>ДДЮТЭ ЮАО-1</v>
          </cell>
          <cell r="E110">
            <v>3015</v>
          </cell>
          <cell r="F110">
            <v>1995</v>
          </cell>
          <cell r="G110">
            <v>0</v>
          </cell>
          <cell r="H110">
            <v>0.03163194444444444</v>
          </cell>
          <cell r="I110">
            <v>16</v>
          </cell>
        </row>
        <row r="111">
          <cell r="A111" t="str">
            <v>305.4</v>
          </cell>
          <cell r="B111">
            <v>17</v>
          </cell>
          <cell r="C111" t="str">
            <v>Соколовский Алексей</v>
          </cell>
          <cell r="D111" t="str">
            <v>МосгорСЮТур</v>
          </cell>
          <cell r="E111">
            <v>3054</v>
          </cell>
          <cell r="F111">
            <v>1994</v>
          </cell>
          <cell r="G111">
            <v>0</v>
          </cell>
          <cell r="H111">
            <v>0.03560185185185185</v>
          </cell>
          <cell r="I111">
            <v>17</v>
          </cell>
        </row>
        <row r="112">
          <cell r="A112" t="str">
            <v>304.5</v>
          </cell>
          <cell r="B112">
            <v>18</v>
          </cell>
          <cell r="C112" t="str">
            <v>Макаров Тимофей</v>
          </cell>
          <cell r="D112" t="str">
            <v>ЦДЮТЭ 'Черемушки'-1</v>
          </cell>
          <cell r="E112">
            <v>3045</v>
          </cell>
          <cell r="F112">
            <v>1992</v>
          </cell>
          <cell r="G112">
            <v>0</v>
          </cell>
          <cell r="H112">
            <v>0.035694444444444445</v>
          </cell>
          <cell r="I112">
            <v>18</v>
          </cell>
        </row>
        <row r="113">
          <cell r="A113" t="str">
            <v>303.5</v>
          </cell>
          <cell r="B113">
            <v>19</v>
          </cell>
          <cell r="C113" t="str">
            <v>Воронцов Виталий</v>
          </cell>
          <cell r="D113" t="str">
            <v>ЦВР 'Раменки'</v>
          </cell>
          <cell r="E113">
            <v>3035</v>
          </cell>
          <cell r="F113">
            <v>1992</v>
          </cell>
          <cell r="G113">
            <v>0</v>
          </cell>
          <cell r="H113">
            <v>0.0359837962962963</v>
          </cell>
          <cell r="I113">
            <v>19</v>
          </cell>
        </row>
        <row r="114">
          <cell r="A114" t="str">
            <v>303.3</v>
          </cell>
          <cell r="B114">
            <v>20</v>
          </cell>
          <cell r="C114" t="str">
            <v>Алесин Никита</v>
          </cell>
          <cell r="D114" t="str">
            <v>ЦВР 'Раменки'</v>
          </cell>
          <cell r="E114">
            <v>3033</v>
          </cell>
          <cell r="F114">
            <v>1991</v>
          </cell>
          <cell r="G114">
            <v>5</v>
          </cell>
          <cell r="H114">
            <v>0.05043981481481482</v>
          </cell>
          <cell r="I114">
            <v>20</v>
          </cell>
        </row>
        <row r="115">
          <cell r="A115" t="str">
            <v>.</v>
          </cell>
          <cell r="B115" t="str">
            <v>ж34,</v>
          </cell>
          <cell r="C115" t="str">
            <v>8 КП</v>
          </cell>
        </row>
        <row r="116">
          <cell r="A116" t="str">
            <v>Ква.е</v>
          </cell>
          <cell r="B116" t="str">
            <v>№п/п</v>
          </cell>
          <cell r="C116" t="str">
            <v>Фамилия, имя</v>
          </cell>
          <cell r="D116" t="str">
            <v>Коллектив</v>
          </cell>
          <cell r="E116" t="str">
            <v>Квал Номе</v>
          </cell>
          <cell r="F116" t="str">
            <v>р ГР</v>
          </cell>
          <cell r="G116" t="str">
            <v>ШТРАФ</v>
          </cell>
          <cell r="H116" t="str">
            <v>Результат</v>
          </cell>
          <cell r="I116" t="str">
            <v>Место Пр</v>
          </cell>
        </row>
        <row r="117">
          <cell r="A117" t="str">
            <v>305.2</v>
          </cell>
          <cell r="B117">
            <v>1</v>
          </cell>
          <cell r="C117" t="str">
            <v>Петровская Вероника</v>
          </cell>
          <cell r="D117" t="str">
            <v>МосгорСЮТур</v>
          </cell>
          <cell r="E117">
            <v>3052</v>
          </cell>
          <cell r="F117">
            <v>1994</v>
          </cell>
          <cell r="G117">
            <v>0</v>
          </cell>
          <cell r="H117">
            <v>0.01806712962962963</v>
          </cell>
          <cell r="I117">
            <v>1</v>
          </cell>
        </row>
        <row r="118">
          <cell r="A118" t="str">
            <v>302.4</v>
          </cell>
          <cell r="B118">
            <v>2</v>
          </cell>
          <cell r="C118" t="str">
            <v>Мосина Мария</v>
          </cell>
          <cell r="D118" t="str">
            <v>ДДЮТЭ ЮАО-2</v>
          </cell>
          <cell r="E118">
            <v>3024</v>
          </cell>
          <cell r="F118">
            <v>1992</v>
          </cell>
          <cell r="G118">
            <v>0</v>
          </cell>
          <cell r="H118">
            <v>0.021412037037037035</v>
          </cell>
          <cell r="I118">
            <v>2</v>
          </cell>
        </row>
        <row r="119">
          <cell r="A119" t="str">
            <v>305.5</v>
          </cell>
          <cell r="B119">
            <v>3</v>
          </cell>
          <cell r="C119" t="str">
            <v>Жеребцова Анастасия</v>
          </cell>
          <cell r="D119" t="str">
            <v>МосгорСЮТур</v>
          </cell>
          <cell r="E119">
            <v>3055</v>
          </cell>
          <cell r="F119">
            <v>1995</v>
          </cell>
          <cell r="G119">
            <v>0</v>
          </cell>
          <cell r="H119">
            <v>0.026284722222222223</v>
          </cell>
          <cell r="I119">
            <v>3</v>
          </cell>
        </row>
        <row r="120">
          <cell r="A120" t="str">
            <v>305.1</v>
          </cell>
          <cell r="B120">
            <v>4</v>
          </cell>
          <cell r="C120" t="str">
            <v>Лобзаева Дарья</v>
          </cell>
          <cell r="D120" t="str">
            <v>МосгорСЮТур</v>
          </cell>
          <cell r="E120">
            <v>3051</v>
          </cell>
          <cell r="F120">
            <v>1993</v>
          </cell>
          <cell r="G120">
            <v>5</v>
          </cell>
          <cell r="H120">
            <v>0.029143518518518517</v>
          </cell>
          <cell r="I120">
            <v>4</v>
          </cell>
        </row>
        <row r="121">
          <cell r="A121" t="str">
            <v>302.3</v>
          </cell>
          <cell r="B121">
            <v>5</v>
          </cell>
          <cell r="C121" t="str">
            <v>Вершинина Елизавета</v>
          </cell>
          <cell r="D121" t="str">
            <v>ДДЮТЭ ЮАО-2</v>
          </cell>
          <cell r="E121">
            <v>3023</v>
          </cell>
          <cell r="F121">
            <v>1991</v>
          </cell>
          <cell r="G121">
            <v>0</v>
          </cell>
          <cell r="H121">
            <v>0.03145833333333333</v>
          </cell>
          <cell r="I121">
            <v>5</v>
          </cell>
        </row>
        <row r="122">
          <cell r="A122" t="str">
            <v>303.4</v>
          </cell>
          <cell r="B122">
            <v>6</v>
          </cell>
          <cell r="C122" t="str">
            <v>Полежаева Валентина</v>
          </cell>
          <cell r="D122" t="str">
            <v>ЦВР 'Раменки'</v>
          </cell>
          <cell r="E122">
            <v>3034</v>
          </cell>
          <cell r="F122">
            <v>1993</v>
          </cell>
          <cell r="G122">
            <v>10</v>
          </cell>
          <cell r="H122">
            <v>0.03166666666666667</v>
          </cell>
          <cell r="I122">
            <v>6</v>
          </cell>
        </row>
        <row r="123">
          <cell r="A123" t="str">
            <v>302.1</v>
          </cell>
          <cell r="B123">
            <v>7</v>
          </cell>
          <cell r="C123" t="str">
            <v>Артемова Елена</v>
          </cell>
          <cell r="D123" t="str">
            <v>ДДЮТЭ ЮАО-2</v>
          </cell>
          <cell r="E123">
            <v>3021</v>
          </cell>
          <cell r="F123">
            <v>1993</v>
          </cell>
          <cell r="G123">
            <v>10</v>
          </cell>
          <cell r="H123">
            <v>0.03342592592592592</v>
          </cell>
          <cell r="I123">
            <v>7</v>
          </cell>
        </row>
        <row r="124">
          <cell r="A124" t="str">
            <v>301.3</v>
          </cell>
          <cell r="B124">
            <v>8</v>
          </cell>
          <cell r="C124" t="str">
            <v>Петухов Слава</v>
          </cell>
          <cell r="D124" t="str">
            <v>ДДЮТЭ ЮАО-1</v>
          </cell>
          <cell r="E124">
            <v>3013</v>
          </cell>
          <cell r="F124">
            <v>1994</v>
          </cell>
          <cell r="G124">
            <v>5</v>
          </cell>
          <cell r="H124">
            <v>0.034942129629629635</v>
          </cell>
          <cell r="I124">
            <v>8</v>
          </cell>
        </row>
        <row r="125">
          <cell r="A125" t="str">
            <v>303.6</v>
          </cell>
          <cell r="B125">
            <v>9</v>
          </cell>
          <cell r="C125" t="str">
            <v>Соколова Мария</v>
          </cell>
          <cell r="D125" t="str">
            <v>ЦВР 'Раменки'</v>
          </cell>
          <cell r="E125">
            <v>3036</v>
          </cell>
          <cell r="F125">
            <v>1992</v>
          </cell>
          <cell r="G125">
            <v>0</v>
          </cell>
          <cell r="H125">
            <v>0.0353587962962963</v>
          </cell>
          <cell r="I125">
            <v>9</v>
          </cell>
        </row>
        <row r="126">
          <cell r="A126" t="str">
            <v>302.2</v>
          </cell>
          <cell r="B126">
            <v>10</v>
          </cell>
          <cell r="C126" t="str">
            <v>Искоскова Ксения</v>
          </cell>
          <cell r="D126" t="str">
            <v>ДДЮТЭ ЮАО-2</v>
          </cell>
          <cell r="E126">
            <v>3022</v>
          </cell>
          <cell r="F126">
            <v>1993</v>
          </cell>
          <cell r="G126">
            <v>0</v>
          </cell>
          <cell r="H126">
            <v>0.037939814814814815</v>
          </cell>
          <cell r="I126">
            <v>10</v>
          </cell>
        </row>
        <row r="127">
          <cell r="A127" t="str">
            <v>тяр.с</v>
          </cell>
          <cell r="B127" t="str">
            <v>Главн</v>
          </cell>
          <cell r="C127" t="str">
            <v>ый судья</v>
          </cell>
          <cell r="D127" t="str">
            <v>Дег</v>
          </cell>
          <cell r="E127" t="str">
            <v>тярев Алекс</v>
          </cell>
          <cell r="F127" t="str">
            <v>ей</v>
          </cell>
        </row>
        <row r="128">
          <cell r="A128" t="str">
            <v>оки.А</v>
          </cell>
          <cell r="B128" t="str">
            <v>Главн</v>
          </cell>
          <cell r="C128" t="str">
            <v>ый секретарь</v>
          </cell>
          <cell r="D128" t="str">
            <v>Вол</v>
          </cell>
          <cell r="E128" t="str">
            <v>окитина Е.А</v>
          </cell>
          <cell r="F128" t="str">
            <v>.</v>
          </cell>
        </row>
        <row r="129">
          <cell r="A129" t="str">
            <v>.</v>
          </cell>
        </row>
        <row r="130">
          <cell r="A130" t="str">
            <v>.</v>
          </cell>
        </row>
        <row r="131">
          <cell r="A131" t="str">
            <v>.</v>
          </cell>
        </row>
        <row r="132">
          <cell r="A132" t="str">
            <v>.</v>
          </cell>
        </row>
        <row r="133">
          <cell r="A133" t="str">
            <v>.</v>
          </cell>
        </row>
        <row r="134">
          <cell r="A134" t="str">
            <v>.</v>
          </cell>
        </row>
        <row r="135">
          <cell r="A135" t="str">
            <v>.</v>
          </cell>
        </row>
        <row r="136">
          <cell r="A136" t="str">
            <v>.</v>
          </cell>
        </row>
        <row r="137">
          <cell r="A137" t="str">
            <v>.</v>
          </cell>
        </row>
        <row r="138">
          <cell r="A138" t="str">
            <v>.</v>
          </cell>
        </row>
        <row r="139">
          <cell r="A139" t="str">
            <v>.</v>
          </cell>
        </row>
        <row r="140">
          <cell r="A140" t="str">
            <v>.</v>
          </cell>
        </row>
        <row r="141">
          <cell r="A141" t="str">
            <v>.</v>
          </cell>
        </row>
        <row r="142">
          <cell r="A142" t="str">
            <v>.</v>
          </cell>
        </row>
        <row r="143">
          <cell r="A143" t="str">
            <v>.</v>
          </cell>
        </row>
        <row r="144">
          <cell r="A144" t="str">
            <v>.</v>
          </cell>
        </row>
        <row r="145">
          <cell r="A145" t="str">
            <v>.</v>
          </cell>
        </row>
        <row r="146">
          <cell r="A146" t="str">
            <v>.</v>
          </cell>
        </row>
        <row r="147">
          <cell r="A147" t="str">
            <v>.</v>
          </cell>
        </row>
        <row r="148">
          <cell r="A148" t="str">
            <v>.</v>
          </cell>
        </row>
        <row r="149">
          <cell r="A149" t="str">
            <v>.</v>
          </cell>
        </row>
        <row r="150">
          <cell r="A150" t="str">
            <v>.</v>
          </cell>
        </row>
        <row r="151">
          <cell r="A151" t="str">
            <v>.</v>
          </cell>
        </row>
        <row r="152">
          <cell r="A152" t="str">
            <v>.</v>
          </cell>
        </row>
        <row r="153">
          <cell r="A153" t="str">
            <v>.</v>
          </cell>
        </row>
        <row r="154">
          <cell r="A154" t="str">
            <v>.</v>
          </cell>
        </row>
        <row r="155">
          <cell r="A155" t="str">
            <v>.</v>
          </cell>
        </row>
        <row r="156">
          <cell r="A156" t="str">
            <v>.</v>
          </cell>
        </row>
        <row r="157">
          <cell r="A157" t="str">
            <v>.</v>
          </cell>
        </row>
        <row r="158">
          <cell r="A158" t="str">
            <v>.</v>
          </cell>
        </row>
        <row r="159">
          <cell r="A159" t="str">
            <v>.</v>
          </cell>
        </row>
        <row r="160">
          <cell r="A160" t="str">
            <v>.</v>
          </cell>
        </row>
        <row r="161">
          <cell r="A161" t="str">
            <v>.</v>
          </cell>
        </row>
        <row r="162">
          <cell r="A162" t="str">
            <v>.</v>
          </cell>
        </row>
        <row r="163">
          <cell r="A163" t="str">
            <v>.</v>
          </cell>
        </row>
        <row r="164">
          <cell r="A164" t="str">
            <v>.</v>
          </cell>
        </row>
        <row r="165">
          <cell r="A165" t="str">
            <v>.</v>
          </cell>
        </row>
        <row r="166">
          <cell r="A166" t="str">
            <v>.</v>
          </cell>
        </row>
        <row r="167">
          <cell r="A167" t="str">
            <v>.</v>
          </cell>
        </row>
        <row r="168">
          <cell r="A168" t="str">
            <v>.</v>
          </cell>
        </row>
        <row r="169">
          <cell r="A169" t="str">
            <v>.</v>
          </cell>
        </row>
        <row r="170">
          <cell r="A170" t="str">
            <v>.</v>
          </cell>
        </row>
        <row r="171">
          <cell r="A171" t="str">
            <v>.</v>
          </cell>
        </row>
        <row r="172">
          <cell r="A172" t="str">
            <v>.</v>
          </cell>
        </row>
        <row r="173">
          <cell r="A173" t="str">
            <v>.</v>
          </cell>
        </row>
        <row r="174">
          <cell r="A174" t="str">
            <v>.</v>
          </cell>
        </row>
        <row r="175">
          <cell r="A175" t="str">
            <v>.</v>
          </cell>
        </row>
        <row r="176">
          <cell r="A176" t="str">
            <v>.</v>
          </cell>
        </row>
        <row r="177">
          <cell r="A177" t="str">
            <v>.</v>
          </cell>
        </row>
        <row r="178">
          <cell r="A178" t="str">
            <v>.</v>
          </cell>
        </row>
        <row r="179">
          <cell r="A179" t="str">
            <v>.</v>
          </cell>
        </row>
        <row r="180">
          <cell r="A180" t="str">
            <v>.</v>
          </cell>
        </row>
        <row r="181">
          <cell r="A181" t="str">
            <v>.</v>
          </cell>
        </row>
        <row r="182">
          <cell r="A182" t="str">
            <v>.</v>
          </cell>
        </row>
        <row r="183">
          <cell r="A183" t="str">
            <v>.</v>
          </cell>
        </row>
        <row r="184">
          <cell r="A184" t="str">
            <v>.</v>
          </cell>
        </row>
        <row r="185">
          <cell r="A185" t="str">
            <v>.</v>
          </cell>
        </row>
        <row r="186">
          <cell r="A186" t="str">
            <v>.</v>
          </cell>
        </row>
        <row r="187">
          <cell r="A187" t="str">
            <v>.</v>
          </cell>
        </row>
        <row r="188">
          <cell r="A188" t="str">
            <v>.</v>
          </cell>
        </row>
        <row r="189">
          <cell r="A189" t="str">
            <v>.</v>
          </cell>
        </row>
        <row r="190">
          <cell r="A190" t="str">
            <v>.</v>
          </cell>
        </row>
        <row r="191">
          <cell r="A191" t="str">
            <v>.</v>
          </cell>
        </row>
        <row r="192">
          <cell r="A192" t="str">
            <v>.</v>
          </cell>
        </row>
        <row r="193">
          <cell r="A193" t="str">
            <v>.</v>
          </cell>
        </row>
        <row r="194">
          <cell r="A194" t="str">
            <v>.</v>
          </cell>
        </row>
        <row r="195">
          <cell r="A195" t="str">
            <v>.</v>
          </cell>
        </row>
        <row r="196">
          <cell r="A196" t="str">
            <v>.</v>
          </cell>
        </row>
        <row r="197">
          <cell r="A197" t="str">
            <v>.</v>
          </cell>
        </row>
        <row r="198">
          <cell r="A198" t="str">
            <v>.</v>
          </cell>
        </row>
        <row r="199">
          <cell r="A199" t="str">
            <v>.</v>
          </cell>
        </row>
        <row r="200">
          <cell r="A200" t="str">
            <v>.</v>
          </cell>
        </row>
        <row r="201">
          <cell r="A201" t="str">
            <v>.</v>
          </cell>
        </row>
        <row r="202">
          <cell r="A202" t="str">
            <v>.</v>
          </cell>
        </row>
        <row r="203">
          <cell r="A203" t="str">
            <v>.</v>
          </cell>
        </row>
        <row r="204">
          <cell r="A204" t="str">
            <v>.</v>
          </cell>
        </row>
        <row r="205">
          <cell r="A205" t="str">
            <v>.</v>
          </cell>
        </row>
        <row r="206">
          <cell r="A206" t="str">
            <v>.</v>
          </cell>
        </row>
        <row r="207">
          <cell r="A207" t="str">
            <v>.</v>
          </cell>
        </row>
        <row r="208">
          <cell r="A208" t="str">
            <v>.</v>
          </cell>
        </row>
        <row r="209">
          <cell r="A209" t="str">
            <v>.</v>
          </cell>
        </row>
        <row r="210">
          <cell r="A210" t="str">
            <v>.</v>
          </cell>
        </row>
        <row r="211">
          <cell r="A211" t="str">
            <v>.</v>
          </cell>
        </row>
        <row r="212">
          <cell r="A212" t="str">
            <v>.</v>
          </cell>
        </row>
        <row r="213">
          <cell r="A213" t="str">
            <v>.</v>
          </cell>
        </row>
        <row r="214">
          <cell r="A214" t="str">
            <v>.</v>
          </cell>
        </row>
        <row r="215">
          <cell r="A215" t="str">
            <v>.</v>
          </cell>
        </row>
        <row r="216">
          <cell r="A216" t="str">
            <v>.</v>
          </cell>
        </row>
        <row r="217">
          <cell r="A217" t="str">
            <v>.</v>
          </cell>
        </row>
        <row r="218">
          <cell r="A218" t="str">
            <v>.</v>
          </cell>
        </row>
        <row r="219">
          <cell r="A219" t="str">
            <v>.</v>
          </cell>
        </row>
        <row r="220">
          <cell r="A220" t="str">
            <v>.</v>
          </cell>
        </row>
        <row r="221">
          <cell r="A221" t="str">
            <v>.</v>
          </cell>
        </row>
        <row r="222">
          <cell r="A222" t="str">
            <v>.</v>
          </cell>
        </row>
        <row r="223">
          <cell r="A223" t="str">
            <v>.</v>
          </cell>
        </row>
        <row r="224">
          <cell r="A224" t="str">
            <v>.</v>
          </cell>
        </row>
        <row r="225">
          <cell r="A225" t="str">
            <v>.</v>
          </cell>
        </row>
        <row r="226">
          <cell r="A226" t="str">
            <v>.</v>
          </cell>
        </row>
        <row r="227">
          <cell r="A227" t="str">
            <v>.</v>
          </cell>
        </row>
        <row r="228">
          <cell r="A228" t="str">
            <v>.</v>
          </cell>
        </row>
        <row r="229">
          <cell r="A229" t="str">
            <v>.</v>
          </cell>
        </row>
        <row r="230">
          <cell r="A230" t="str">
            <v>.</v>
          </cell>
        </row>
        <row r="231">
          <cell r="A231" t="str">
            <v>.</v>
          </cell>
        </row>
        <row r="232">
          <cell r="A232" t="str">
            <v>.</v>
          </cell>
        </row>
        <row r="233">
          <cell r="A233" t="str">
            <v>.</v>
          </cell>
        </row>
        <row r="234">
          <cell r="A234" t="str">
            <v>.</v>
          </cell>
        </row>
        <row r="235">
          <cell r="A235" t="str">
            <v>.</v>
          </cell>
        </row>
        <row r="236">
          <cell r="A236" t="str">
            <v>.</v>
          </cell>
        </row>
        <row r="237">
          <cell r="A237" t="str">
            <v>.</v>
          </cell>
        </row>
        <row r="238">
          <cell r="A238" t="str">
            <v>.</v>
          </cell>
        </row>
        <row r="239">
          <cell r="A239" t="str">
            <v>.</v>
          </cell>
        </row>
        <row r="240">
          <cell r="A240" t="str">
            <v>.</v>
          </cell>
        </row>
        <row r="241">
          <cell r="A241" t="str">
            <v>.</v>
          </cell>
        </row>
        <row r="242">
          <cell r="A242" t="str">
            <v>.</v>
          </cell>
        </row>
        <row r="243">
          <cell r="A243" t="str">
            <v>.</v>
          </cell>
        </row>
        <row r="244">
          <cell r="A244" t="str">
            <v>.</v>
          </cell>
        </row>
        <row r="245">
          <cell r="A245" t="str">
            <v>.</v>
          </cell>
        </row>
        <row r="246">
          <cell r="A246" t="str">
            <v>.</v>
          </cell>
        </row>
        <row r="247">
          <cell r="A247" t="str">
            <v>.</v>
          </cell>
        </row>
        <row r="248">
          <cell r="A248" t="str">
            <v>.</v>
          </cell>
        </row>
        <row r="249">
          <cell r="A249" t="str">
            <v>.</v>
          </cell>
        </row>
        <row r="250">
          <cell r="A250" t="str">
            <v>.</v>
          </cell>
        </row>
        <row r="251">
          <cell r="A251" t="str">
            <v>.</v>
          </cell>
        </row>
        <row r="252">
          <cell r="A252" t="str">
            <v>.</v>
          </cell>
        </row>
        <row r="253">
          <cell r="A253" t="str">
            <v>.</v>
          </cell>
        </row>
        <row r="254">
          <cell r="A254" t="str">
            <v>.</v>
          </cell>
        </row>
        <row r="255">
          <cell r="A255" t="str">
            <v>.</v>
          </cell>
        </row>
        <row r="256">
          <cell r="A256" t="str">
            <v>.</v>
          </cell>
        </row>
        <row r="257">
          <cell r="A257" t="str">
            <v>.</v>
          </cell>
        </row>
        <row r="258">
          <cell r="A258" t="str">
            <v>.</v>
          </cell>
        </row>
        <row r="259">
          <cell r="A259" t="str">
            <v>.</v>
          </cell>
        </row>
        <row r="260">
          <cell r="A260" t="str">
            <v>.</v>
          </cell>
        </row>
        <row r="261">
          <cell r="A261" t="str">
            <v>.</v>
          </cell>
        </row>
        <row r="262">
          <cell r="A262" t="str">
            <v>.</v>
          </cell>
        </row>
        <row r="263">
          <cell r="A263" t="str">
            <v>.</v>
          </cell>
        </row>
        <row r="264">
          <cell r="A264" t="str">
            <v>.</v>
          </cell>
        </row>
        <row r="265">
          <cell r="A265" t="str">
            <v>.</v>
          </cell>
        </row>
        <row r="266">
          <cell r="A266" t="str">
            <v>.</v>
          </cell>
        </row>
        <row r="267">
          <cell r="A267" t="str">
            <v>.</v>
          </cell>
        </row>
        <row r="268">
          <cell r="A268" t="str">
            <v>.</v>
          </cell>
        </row>
        <row r="269">
          <cell r="A269" t="str">
            <v>.</v>
          </cell>
        </row>
        <row r="270">
          <cell r="A270" t="str">
            <v>.</v>
          </cell>
        </row>
        <row r="271">
          <cell r="A271" t="str">
            <v>.</v>
          </cell>
        </row>
        <row r="272">
          <cell r="A272" t="str">
            <v>.</v>
          </cell>
        </row>
        <row r="273">
          <cell r="A273" t="str">
            <v>.</v>
          </cell>
        </row>
        <row r="274">
          <cell r="A274" t="str">
            <v>.</v>
          </cell>
        </row>
        <row r="275">
          <cell r="A275" t="str">
            <v>.</v>
          </cell>
        </row>
        <row r="276">
          <cell r="A276" t="str">
            <v>.</v>
          </cell>
        </row>
        <row r="277">
          <cell r="A277" t="str">
            <v>.</v>
          </cell>
        </row>
        <row r="278">
          <cell r="A278" t="str">
            <v>.</v>
          </cell>
        </row>
        <row r="279">
          <cell r="A279" t="str">
            <v>.</v>
          </cell>
        </row>
        <row r="280">
          <cell r="A280" t="str">
            <v>.</v>
          </cell>
        </row>
        <row r="281">
          <cell r="A281" t="str">
            <v>.</v>
          </cell>
        </row>
        <row r="282">
          <cell r="A282" t="str">
            <v>.</v>
          </cell>
        </row>
        <row r="283">
          <cell r="A283" t="str">
            <v>.</v>
          </cell>
        </row>
        <row r="284">
          <cell r="A284" t="str">
            <v>.</v>
          </cell>
        </row>
        <row r="285">
          <cell r="A285" t="str">
            <v>.</v>
          </cell>
        </row>
        <row r="286">
          <cell r="A286" t="str">
            <v>.</v>
          </cell>
        </row>
        <row r="287">
          <cell r="A287" t="str">
            <v>.</v>
          </cell>
        </row>
        <row r="288">
          <cell r="A288" t="str">
            <v>.</v>
          </cell>
        </row>
        <row r="289">
          <cell r="A289" t="str">
            <v>.</v>
          </cell>
        </row>
        <row r="290">
          <cell r="A290" t="str">
            <v>.</v>
          </cell>
        </row>
        <row r="291">
          <cell r="A291" t="str">
            <v>.</v>
          </cell>
        </row>
        <row r="292">
          <cell r="A292" t="str">
            <v>.</v>
          </cell>
        </row>
        <row r="293">
          <cell r="A293" t="str">
            <v>.</v>
          </cell>
        </row>
        <row r="294">
          <cell r="A294" t="str">
            <v>.</v>
          </cell>
        </row>
        <row r="295">
          <cell r="A295" t="str">
            <v>.</v>
          </cell>
        </row>
        <row r="296">
          <cell r="A296" t="str">
            <v>.</v>
          </cell>
        </row>
        <row r="297">
          <cell r="A297" t="str">
            <v>.</v>
          </cell>
        </row>
        <row r="298">
          <cell r="A298" t="str">
            <v>.</v>
          </cell>
        </row>
        <row r="299">
          <cell r="A299" t="str">
            <v>.</v>
          </cell>
        </row>
        <row r="300">
          <cell r="A300" t="str">
            <v>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МАНДАТ main (2)"/>
      <sheetName val="МАНДАТ main"/>
      <sheetName val="SI ориент"/>
      <sheetName val="Start личка (ориент)"/>
      <sheetName val="DATA личка (ориент)"/>
      <sheetName val="main"/>
      <sheetName val="чипы"/>
      <sheetName val="тех.заяв"/>
      <sheetName val="тех.заяв_END"/>
      <sheetName val="main (резерв)"/>
    </sheetNames>
    <sheetDataSet>
      <sheetData sheetId="0">
        <row r="3">
          <cell r="A3" t="str">
            <v>30 апреля - 3 мая 2010 года</v>
          </cell>
          <cell r="K3" t="str">
            <v>Московская область, Рузский район, д. Васильевское; берега р. Москва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DATA личка (ориент)"/>
      <sheetName val="МАНДАТ main"/>
      <sheetName val="main"/>
      <sheetName val="тех.заяв"/>
      <sheetName val="тех.заяв_END"/>
      <sheetName val="чипы"/>
      <sheetName val="Start ориент"/>
      <sheetName val="в SI"/>
      <sheetName val="Список"/>
      <sheetName val="Мандат"/>
    </sheetNames>
    <sheetDataSet>
      <sheetData sheetId="0">
        <row r="1">
          <cell r="A1" t="str">
            <v>ДЕПАРТАМЕНТ ОБРАЗОВАНИЯ ГОРОДА МОСКВЫ                                ГОСУДАРСТВЕННОЕ ОБРАЗОВАТЕЛЬНОЕ УЧРЕЖДЕНИЕ
МОСКОВСКАЯ ГОРОДСКАЯ СТАНЦИЯ ЮНЫХ ТУРИСТОВ</v>
          </cell>
        </row>
        <row r="2">
          <cell r="A2" t="str">
            <v>63-е первенство г. Москвы по туризму среди учащихся
Пешеходный туризм, группа А и Открытая группа</v>
          </cell>
        </row>
        <row r="3">
          <cell r="A3" t="str">
            <v>09-11 мая 2008 года</v>
          </cell>
          <cell r="K3" t="str">
            <v>Московская область, Рузский район, д. Васильевское; берега р. Москва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Свод"/>
      <sheetName val="База"/>
      <sheetName val="Тех.заявка"/>
      <sheetName val="Протокол_личка"/>
      <sheetName val="Протокол_связки"/>
      <sheetName val="Протокол_группа"/>
      <sheetName val="Финишка"/>
      <sheetName val="Робинзонада"/>
    </sheetNames>
    <sheetDataSet>
      <sheetData sheetId="0">
        <row r="30">
          <cell r="C30" t="str">
            <v>А.В. Сергеева, 1К, г. Москва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R31"/>
  <sheetViews>
    <sheetView tabSelected="1"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9" sqref="B9"/>
    </sheetView>
  </sheetViews>
  <sheetFormatPr defaultColWidth="9.00390625" defaultRowHeight="12.75"/>
  <cols>
    <col min="1" max="1" width="3.625" style="0" customWidth="1"/>
    <col min="2" max="2" width="35.00390625" style="0" customWidth="1"/>
    <col min="3" max="3" width="10.25390625" style="0" customWidth="1"/>
    <col min="4" max="4" width="33.875" style="0" bestFit="1" customWidth="1"/>
    <col min="5" max="5" width="6.625" style="0" customWidth="1"/>
    <col min="6" max="6" width="8.125" style="0" customWidth="1"/>
    <col min="7" max="7" width="7.125" style="0" customWidth="1"/>
    <col min="8" max="8" width="7.375" style="0" customWidth="1"/>
    <col min="9" max="9" width="7.25390625" style="0" customWidth="1"/>
    <col min="10" max="10" width="6.75390625" style="1" customWidth="1"/>
    <col min="11" max="11" width="6.875" style="0" customWidth="1"/>
    <col min="12" max="12" width="6.75390625" style="1" customWidth="1"/>
    <col min="13" max="13" width="7.625" style="1" customWidth="1"/>
    <col min="14" max="14" width="6.875" style="0" customWidth="1"/>
    <col min="15" max="15" width="9.375" style="0" customWidth="1"/>
    <col min="17" max="17" width="9.375" style="0" customWidth="1"/>
    <col min="18" max="18" width="4.125" style="0" customWidth="1"/>
    <col min="22" max="22" width="19.00390625" style="0" customWidth="1"/>
  </cols>
  <sheetData>
    <row r="1" spans="1:18" ht="60" customHeight="1">
      <c r="A1" s="592" t="s">
        <v>66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</row>
    <row r="2" spans="1:18" ht="28.5" customHeight="1" thickBot="1">
      <c r="A2" s="594" t="s">
        <v>14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</row>
    <row r="3" spans="1:18" ht="13.5" thickTop="1">
      <c r="A3" s="25" t="s">
        <v>24</v>
      </c>
      <c r="R3" s="24" t="s">
        <v>0</v>
      </c>
    </row>
    <row r="4" spans="1:18" ht="40.5" customHeight="1" thickBot="1">
      <c r="A4" s="595" t="s">
        <v>25</v>
      </c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</row>
    <row r="5" spans="1:18" ht="26.25" customHeight="1" thickBot="1">
      <c r="A5" s="597" t="s">
        <v>1</v>
      </c>
      <c r="B5" s="600" t="s">
        <v>2</v>
      </c>
      <c r="C5" s="603" t="s">
        <v>3</v>
      </c>
      <c r="D5" s="606" t="s">
        <v>23</v>
      </c>
      <c r="E5" s="588" t="s">
        <v>4</v>
      </c>
      <c r="F5" s="586" t="s">
        <v>11</v>
      </c>
      <c r="G5" s="587"/>
      <c r="H5" s="570" t="s">
        <v>5</v>
      </c>
      <c r="I5" s="571"/>
      <c r="J5" s="572" t="s">
        <v>12</v>
      </c>
      <c r="K5" s="571"/>
      <c r="L5" s="572" t="s">
        <v>13</v>
      </c>
      <c r="M5" s="573"/>
      <c r="N5" s="571"/>
      <c r="O5" s="577" t="s">
        <v>6</v>
      </c>
      <c r="P5" s="580" t="s">
        <v>7</v>
      </c>
      <c r="Q5" s="583" t="s">
        <v>8</v>
      </c>
      <c r="R5" s="574" t="s">
        <v>9</v>
      </c>
    </row>
    <row r="6" spans="1:18" ht="15.75" customHeight="1" thickBot="1">
      <c r="A6" s="598"/>
      <c r="B6" s="601"/>
      <c r="C6" s="604"/>
      <c r="D6" s="607"/>
      <c r="E6" s="589"/>
      <c r="F6" s="41" t="s">
        <v>15</v>
      </c>
      <c r="G6" s="42">
        <v>1</v>
      </c>
      <c r="H6" s="41" t="s">
        <v>15</v>
      </c>
      <c r="I6" s="42">
        <v>1</v>
      </c>
      <c r="J6" s="41" t="s">
        <v>15</v>
      </c>
      <c r="K6" s="42">
        <v>1</v>
      </c>
      <c r="L6" s="586" t="s">
        <v>15</v>
      </c>
      <c r="M6" s="591"/>
      <c r="N6" s="42">
        <v>0.3</v>
      </c>
      <c r="O6" s="578"/>
      <c r="P6" s="581"/>
      <c r="Q6" s="584"/>
      <c r="R6" s="575"/>
    </row>
    <row r="7" spans="1:18" ht="73.5" customHeight="1" thickBot="1">
      <c r="A7" s="599"/>
      <c r="B7" s="602"/>
      <c r="C7" s="605"/>
      <c r="D7" s="608"/>
      <c r="E7" s="590"/>
      <c r="F7" s="26" t="s">
        <v>7</v>
      </c>
      <c r="G7" s="23" t="s">
        <v>10</v>
      </c>
      <c r="H7" s="26" t="s">
        <v>7</v>
      </c>
      <c r="I7" s="2" t="s">
        <v>10</v>
      </c>
      <c r="J7" s="27" t="s">
        <v>7</v>
      </c>
      <c r="K7" s="2" t="s">
        <v>10</v>
      </c>
      <c r="L7" s="27" t="s">
        <v>7</v>
      </c>
      <c r="M7" s="40" t="s">
        <v>10</v>
      </c>
      <c r="N7" s="2" t="s">
        <v>16</v>
      </c>
      <c r="O7" s="579"/>
      <c r="P7" s="582"/>
      <c r="Q7" s="585"/>
      <c r="R7" s="576"/>
    </row>
    <row r="8" spans="1:18" ht="21.75" customHeight="1">
      <c r="A8" s="10">
        <v>1</v>
      </c>
      <c r="B8" s="43" t="s">
        <v>60</v>
      </c>
      <c r="C8" s="18" t="s">
        <v>22</v>
      </c>
      <c r="D8" s="36" t="s">
        <v>61</v>
      </c>
      <c r="E8" s="19">
        <v>203</v>
      </c>
      <c r="F8" s="8">
        <v>2</v>
      </c>
      <c r="G8" s="3">
        <v>93.7668207023401</v>
      </c>
      <c r="H8" s="5">
        <v>1</v>
      </c>
      <c r="I8" s="28">
        <v>100</v>
      </c>
      <c r="J8" s="8">
        <v>1</v>
      </c>
      <c r="K8" s="31">
        <v>100</v>
      </c>
      <c r="L8" s="8">
        <v>13</v>
      </c>
      <c r="M8" s="52">
        <v>46.15384615384615</v>
      </c>
      <c r="N8" s="31">
        <v>13.846153846153845</v>
      </c>
      <c r="O8" s="38">
        <v>307.612974548494</v>
      </c>
      <c r="P8" s="46">
        <v>1</v>
      </c>
      <c r="Q8" s="47">
        <v>100</v>
      </c>
      <c r="R8" s="39"/>
    </row>
    <row r="9" spans="1:18" ht="21.75" customHeight="1">
      <c r="A9" s="11">
        <v>2</v>
      </c>
      <c r="B9" s="44" t="s">
        <v>33</v>
      </c>
      <c r="C9" s="17" t="s">
        <v>20</v>
      </c>
      <c r="D9" s="37" t="s">
        <v>34</v>
      </c>
      <c r="E9" s="13">
        <v>301</v>
      </c>
      <c r="F9" s="9">
        <v>1</v>
      </c>
      <c r="G9" s="7">
        <v>100</v>
      </c>
      <c r="H9" s="6">
        <v>2</v>
      </c>
      <c r="I9" s="29">
        <v>90</v>
      </c>
      <c r="J9" s="9">
        <v>2</v>
      </c>
      <c r="K9" s="32">
        <v>79.44381807830693</v>
      </c>
      <c r="L9" s="9">
        <v>1</v>
      </c>
      <c r="M9" s="53">
        <v>100</v>
      </c>
      <c r="N9" s="32">
        <v>30</v>
      </c>
      <c r="O9" s="34">
        <v>299.44381807830695</v>
      </c>
      <c r="P9" s="48">
        <v>2</v>
      </c>
      <c r="Q9" s="49">
        <v>97.34433943100824</v>
      </c>
      <c r="R9" s="11"/>
    </row>
    <row r="10" spans="1:18" ht="21.75" customHeight="1">
      <c r="A10" s="11">
        <v>3</v>
      </c>
      <c r="B10" s="44" t="s">
        <v>45</v>
      </c>
      <c r="C10" s="17" t="s">
        <v>18</v>
      </c>
      <c r="D10" s="37" t="s">
        <v>44</v>
      </c>
      <c r="E10" s="13">
        <v>210</v>
      </c>
      <c r="F10" s="9">
        <v>3</v>
      </c>
      <c r="G10" s="7">
        <v>91.37599901173566</v>
      </c>
      <c r="H10" s="6">
        <v>4</v>
      </c>
      <c r="I10" s="29">
        <v>75</v>
      </c>
      <c r="J10" s="9">
        <v>3</v>
      </c>
      <c r="K10" s="32">
        <v>72.4270427335841</v>
      </c>
      <c r="L10" s="9">
        <v>10</v>
      </c>
      <c r="M10" s="53">
        <v>54.871794871794876</v>
      </c>
      <c r="N10" s="32">
        <v>16.461538461538463</v>
      </c>
      <c r="O10" s="34">
        <v>255.2645802068582</v>
      </c>
      <c r="P10" s="48">
        <v>3</v>
      </c>
      <c r="Q10" s="49">
        <v>82.98238414082782</v>
      </c>
      <c r="R10" s="11"/>
    </row>
    <row r="11" spans="1:18" ht="21.75" customHeight="1">
      <c r="A11" s="11">
        <v>4</v>
      </c>
      <c r="B11" s="44" t="s">
        <v>55</v>
      </c>
      <c r="C11" s="17" t="s">
        <v>18</v>
      </c>
      <c r="D11" s="37" t="s">
        <v>56</v>
      </c>
      <c r="E11" s="13">
        <v>209</v>
      </c>
      <c r="F11" s="9">
        <v>4</v>
      </c>
      <c r="G11" s="7">
        <v>82.00039726933002</v>
      </c>
      <c r="H11" s="6">
        <v>10</v>
      </c>
      <c r="I11" s="29">
        <v>55</v>
      </c>
      <c r="J11" s="9">
        <v>4</v>
      </c>
      <c r="K11" s="32">
        <v>47.17433226261827</v>
      </c>
      <c r="L11" s="9">
        <v>8</v>
      </c>
      <c r="M11" s="53">
        <v>61.02564102564103</v>
      </c>
      <c r="N11" s="32">
        <v>18.307692307692307</v>
      </c>
      <c r="O11" s="34">
        <v>202.4824218396406</v>
      </c>
      <c r="P11" s="48">
        <v>4</v>
      </c>
      <c r="Q11" s="49">
        <v>65.82375861643641</v>
      </c>
      <c r="R11" s="11"/>
    </row>
    <row r="12" spans="1:18" ht="21.75" customHeight="1">
      <c r="A12" s="11">
        <v>5</v>
      </c>
      <c r="B12" s="44" t="s">
        <v>46</v>
      </c>
      <c r="C12" s="17" t="s">
        <v>47</v>
      </c>
      <c r="D12" s="37" t="s">
        <v>48</v>
      </c>
      <c r="E12" s="13">
        <v>207</v>
      </c>
      <c r="F12" s="9">
        <v>9</v>
      </c>
      <c r="G12" s="7">
        <v>68.76126044514528</v>
      </c>
      <c r="H12" s="6">
        <v>6</v>
      </c>
      <c r="I12" s="29">
        <v>67</v>
      </c>
      <c r="J12" s="9">
        <v>10</v>
      </c>
      <c r="K12" s="32">
        <v>28.418417969679677</v>
      </c>
      <c r="L12" s="9">
        <v>2</v>
      </c>
      <c r="M12" s="53">
        <v>76.61538461538461</v>
      </c>
      <c r="N12" s="32">
        <v>22.984615384615385</v>
      </c>
      <c r="O12" s="34">
        <v>187.16429379944034</v>
      </c>
      <c r="P12" s="48">
        <v>5</v>
      </c>
      <c r="Q12" s="49">
        <v>60.844083080096034</v>
      </c>
      <c r="R12" s="11"/>
    </row>
    <row r="13" spans="1:18" ht="21.75" customHeight="1">
      <c r="A13" s="11">
        <v>6</v>
      </c>
      <c r="B13" s="44" t="s">
        <v>36</v>
      </c>
      <c r="C13" s="17" t="s">
        <v>22</v>
      </c>
      <c r="D13" s="37" t="s">
        <v>37</v>
      </c>
      <c r="E13" s="13">
        <v>205</v>
      </c>
      <c r="F13" s="9">
        <v>7</v>
      </c>
      <c r="G13" s="7">
        <v>74.78911725934097</v>
      </c>
      <c r="H13" s="6">
        <v>11</v>
      </c>
      <c r="I13" s="29">
        <v>52</v>
      </c>
      <c r="J13" s="9">
        <v>5</v>
      </c>
      <c r="K13" s="32">
        <v>41.04425815689531</v>
      </c>
      <c r="L13" s="9">
        <v>12</v>
      </c>
      <c r="M13" s="53">
        <v>50.256410256410255</v>
      </c>
      <c r="N13" s="32">
        <v>15.076923076923077</v>
      </c>
      <c r="O13" s="34">
        <v>182.91029849315933</v>
      </c>
      <c r="P13" s="48">
        <v>6</v>
      </c>
      <c r="Q13" s="49">
        <v>59.461178047392224</v>
      </c>
      <c r="R13" s="11"/>
    </row>
    <row r="14" spans="1:18" ht="21.75" customHeight="1">
      <c r="A14" s="11">
        <v>7</v>
      </c>
      <c r="B14" s="44" t="s">
        <v>62</v>
      </c>
      <c r="C14" s="17" t="s">
        <v>47</v>
      </c>
      <c r="D14" s="37" t="s">
        <v>63</v>
      </c>
      <c r="E14" s="13">
        <v>402</v>
      </c>
      <c r="F14" s="9">
        <v>5</v>
      </c>
      <c r="G14" s="7">
        <v>79.92204923667981</v>
      </c>
      <c r="H14" s="6">
        <v>3</v>
      </c>
      <c r="I14" s="29">
        <v>80</v>
      </c>
      <c r="J14" s="9">
        <v>13</v>
      </c>
      <c r="K14" s="32">
        <v>20.958879985595964</v>
      </c>
      <c r="L14" s="9" t="s">
        <v>340</v>
      </c>
      <c r="M14" s="53">
        <v>0</v>
      </c>
      <c r="N14" s="32">
        <v>0</v>
      </c>
      <c r="O14" s="34">
        <v>180.88092922227577</v>
      </c>
      <c r="P14" s="48">
        <v>7</v>
      </c>
      <c r="Q14" s="49">
        <v>58.801462938215764</v>
      </c>
      <c r="R14" s="11"/>
    </row>
    <row r="15" spans="1:18" ht="21.75" customHeight="1">
      <c r="A15" s="11">
        <v>8</v>
      </c>
      <c r="B15" s="44" t="s">
        <v>57</v>
      </c>
      <c r="C15" s="17" t="s">
        <v>18</v>
      </c>
      <c r="D15" s="37" t="s">
        <v>56</v>
      </c>
      <c r="E15" s="13">
        <v>211</v>
      </c>
      <c r="F15" s="9">
        <v>6</v>
      </c>
      <c r="G15" s="7">
        <v>76.63748648125782</v>
      </c>
      <c r="H15" s="6">
        <v>12</v>
      </c>
      <c r="I15" s="29">
        <v>49</v>
      </c>
      <c r="J15" s="9">
        <v>12</v>
      </c>
      <c r="K15" s="32">
        <v>25.87211285060762</v>
      </c>
      <c r="L15" s="9">
        <v>3</v>
      </c>
      <c r="M15" s="53">
        <v>75.8974358974359</v>
      </c>
      <c r="N15" s="32">
        <v>22.76923076923077</v>
      </c>
      <c r="O15" s="34">
        <v>174.27883010109622</v>
      </c>
      <c r="P15" s="48">
        <v>8</v>
      </c>
      <c r="Q15" s="49">
        <v>56.655227354079585</v>
      </c>
      <c r="R15" s="11"/>
    </row>
    <row r="16" spans="1:18" ht="21.75" customHeight="1">
      <c r="A16" s="11">
        <v>9</v>
      </c>
      <c r="B16" s="44" t="s">
        <v>41</v>
      </c>
      <c r="C16" s="17" t="s">
        <v>19</v>
      </c>
      <c r="D16" s="37" t="s">
        <v>42</v>
      </c>
      <c r="E16" s="13">
        <v>208</v>
      </c>
      <c r="F16" s="9">
        <v>18</v>
      </c>
      <c r="G16" s="7">
        <v>41.86335579378312</v>
      </c>
      <c r="H16" s="6">
        <v>5</v>
      </c>
      <c r="I16" s="29">
        <v>70</v>
      </c>
      <c r="J16" s="9">
        <v>6</v>
      </c>
      <c r="K16" s="32">
        <v>35.24849501972556</v>
      </c>
      <c r="L16" s="9">
        <v>7</v>
      </c>
      <c r="M16" s="53">
        <v>61.53846153846154</v>
      </c>
      <c r="N16" s="32">
        <v>18.46153846153846</v>
      </c>
      <c r="O16" s="34">
        <v>165.57338927504713</v>
      </c>
      <c r="P16" s="48">
        <v>9</v>
      </c>
      <c r="Q16" s="49">
        <v>53.82522941955595</v>
      </c>
      <c r="R16" s="11"/>
    </row>
    <row r="17" spans="1:18" ht="21.75" customHeight="1">
      <c r="A17" s="11">
        <v>10</v>
      </c>
      <c r="B17" s="44" t="s">
        <v>31</v>
      </c>
      <c r="C17" s="17" t="s">
        <v>20</v>
      </c>
      <c r="D17" s="37" t="s">
        <v>32</v>
      </c>
      <c r="E17" s="13">
        <v>302</v>
      </c>
      <c r="F17" s="9">
        <v>12</v>
      </c>
      <c r="G17" s="7">
        <v>61.24405316909498</v>
      </c>
      <c r="H17" s="6">
        <v>7</v>
      </c>
      <c r="I17" s="29">
        <v>64</v>
      </c>
      <c r="J17" s="9">
        <v>17</v>
      </c>
      <c r="K17" s="32">
        <v>10.093777807372764</v>
      </c>
      <c r="L17" s="9">
        <v>11</v>
      </c>
      <c r="M17" s="53">
        <v>52.307692307692314</v>
      </c>
      <c r="N17" s="32">
        <v>15.692307692307693</v>
      </c>
      <c r="O17" s="34">
        <v>151.03013866877546</v>
      </c>
      <c r="P17" s="48">
        <v>10</v>
      </c>
      <c r="Q17" s="49">
        <v>49.09745399733331</v>
      </c>
      <c r="R17" s="11"/>
    </row>
    <row r="18" spans="1:18" ht="21.75" customHeight="1">
      <c r="A18" s="11">
        <v>11</v>
      </c>
      <c r="B18" s="44" t="s">
        <v>28</v>
      </c>
      <c r="C18" s="17" t="s">
        <v>29</v>
      </c>
      <c r="D18" s="37" t="s">
        <v>30</v>
      </c>
      <c r="E18" s="13">
        <v>202</v>
      </c>
      <c r="F18" s="9">
        <v>15</v>
      </c>
      <c r="G18" s="7">
        <v>53.90144771570377</v>
      </c>
      <c r="H18" s="6">
        <v>15</v>
      </c>
      <c r="I18" s="29">
        <v>40</v>
      </c>
      <c r="J18" s="9">
        <v>7</v>
      </c>
      <c r="K18" s="32">
        <v>33.39133804847369</v>
      </c>
      <c r="L18" s="9">
        <v>4</v>
      </c>
      <c r="M18" s="53">
        <v>74.87179487179488</v>
      </c>
      <c r="N18" s="32">
        <v>22.461538461538463</v>
      </c>
      <c r="O18" s="34">
        <v>149.75432422571592</v>
      </c>
      <c r="P18" s="48">
        <v>11</v>
      </c>
      <c r="Q18" s="49">
        <v>48.682707368088515</v>
      </c>
      <c r="R18" s="11"/>
    </row>
    <row r="19" spans="1:18" ht="21.75" customHeight="1">
      <c r="A19" s="11">
        <v>12</v>
      </c>
      <c r="B19" s="44" t="s">
        <v>40</v>
      </c>
      <c r="C19" s="17" t="s">
        <v>21</v>
      </c>
      <c r="D19" s="37" t="s">
        <v>39</v>
      </c>
      <c r="E19" s="13">
        <v>401</v>
      </c>
      <c r="F19" s="9">
        <v>13</v>
      </c>
      <c r="G19" s="7">
        <v>56.499598835401656</v>
      </c>
      <c r="H19" s="6">
        <v>8</v>
      </c>
      <c r="I19" s="29">
        <v>61</v>
      </c>
      <c r="J19" s="9">
        <v>11</v>
      </c>
      <c r="K19" s="32">
        <v>28.083156238496045</v>
      </c>
      <c r="L19" s="9" t="s">
        <v>340</v>
      </c>
      <c r="M19" s="53">
        <v>0</v>
      </c>
      <c r="N19" s="32">
        <v>0</v>
      </c>
      <c r="O19" s="34">
        <v>145.58275507389772</v>
      </c>
      <c r="P19" s="48">
        <v>12</v>
      </c>
      <c r="Q19" s="49">
        <v>47.326597744318214</v>
      </c>
      <c r="R19" s="11"/>
    </row>
    <row r="20" spans="1:18" ht="21.75" customHeight="1">
      <c r="A20" s="11">
        <v>13</v>
      </c>
      <c r="B20" s="44" t="s">
        <v>58</v>
      </c>
      <c r="C20" s="17" t="s">
        <v>47</v>
      </c>
      <c r="D20" s="37" t="s">
        <v>59</v>
      </c>
      <c r="E20" s="13">
        <v>204</v>
      </c>
      <c r="F20" s="9">
        <v>8</v>
      </c>
      <c r="G20" s="7">
        <v>73.17670246054038</v>
      </c>
      <c r="H20" s="6">
        <v>17</v>
      </c>
      <c r="I20" s="29">
        <v>34</v>
      </c>
      <c r="J20" s="9">
        <v>15</v>
      </c>
      <c r="K20" s="32">
        <v>13.42409754108482</v>
      </c>
      <c r="L20" s="9">
        <v>8</v>
      </c>
      <c r="M20" s="53">
        <v>61.02564102564103</v>
      </c>
      <c r="N20" s="32">
        <v>18.307692307692307</v>
      </c>
      <c r="O20" s="34">
        <v>138.90849230931752</v>
      </c>
      <c r="P20" s="48">
        <v>13</v>
      </c>
      <c r="Q20" s="49">
        <v>45.15690292751912</v>
      </c>
      <c r="R20" s="11"/>
    </row>
    <row r="21" spans="1:18" ht="21.75" customHeight="1">
      <c r="A21" s="11">
        <v>14</v>
      </c>
      <c r="B21" s="44" t="s">
        <v>53</v>
      </c>
      <c r="C21" s="17" t="s">
        <v>17</v>
      </c>
      <c r="D21" s="37" t="s">
        <v>54</v>
      </c>
      <c r="E21" s="13">
        <v>303</v>
      </c>
      <c r="F21" s="9">
        <v>10</v>
      </c>
      <c r="G21" s="7">
        <v>65.09954804262712</v>
      </c>
      <c r="H21" s="6">
        <v>14</v>
      </c>
      <c r="I21" s="29">
        <v>43</v>
      </c>
      <c r="J21" s="9">
        <v>21</v>
      </c>
      <c r="K21" s="32">
        <v>0</v>
      </c>
      <c r="L21" s="9">
        <v>6</v>
      </c>
      <c r="M21" s="53">
        <v>62.05128205128205</v>
      </c>
      <c r="N21" s="32">
        <v>18.615384615384613</v>
      </c>
      <c r="O21" s="34">
        <v>126.71493265801173</v>
      </c>
      <c r="P21" s="48">
        <v>14</v>
      </c>
      <c r="Q21" s="49">
        <v>41.192974010280444</v>
      </c>
      <c r="R21" s="11"/>
    </row>
    <row r="22" spans="1:18" ht="21.75" customHeight="1">
      <c r="A22" s="11">
        <v>15</v>
      </c>
      <c r="B22" s="44" t="s">
        <v>43</v>
      </c>
      <c r="C22" s="17" t="s">
        <v>18</v>
      </c>
      <c r="D22" s="37" t="s">
        <v>44</v>
      </c>
      <c r="E22" s="13">
        <v>103</v>
      </c>
      <c r="F22" s="9">
        <v>20</v>
      </c>
      <c r="G22" s="7">
        <v>22.901868691124495</v>
      </c>
      <c r="H22" s="6">
        <v>9</v>
      </c>
      <c r="I22" s="29">
        <v>58</v>
      </c>
      <c r="J22" s="9">
        <v>9</v>
      </c>
      <c r="K22" s="32">
        <v>31.483557300911958</v>
      </c>
      <c r="L22" s="9" t="s">
        <v>340</v>
      </c>
      <c r="M22" s="53">
        <v>0</v>
      </c>
      <c r="N22" s="32">
        <v>0</v>
      </c>
      <c r="O22" s="34">
        <v>112.38542599203645</v>
      </c>
      <c r="P22" s="48">
        <v>15</v>
      </c>
      <c r="Q22" s="49">
        <v>36.53468328408213</v>
      </c>
      <c r="R22" s="11"/>
    </row>
    <row r="23" spans="1:18" ht="21.75" customHeight="1">
      <c r="A23" s="11">
        <v>16</v>
      </c>
      <c r="B23" s="44" t="s">
        <v>35</v>
      </c>
      <c r="C23" s="17" t="s">
        <v>20</v>
      </c>
      <c r="D23" s="37" t="s">
        <v>34</v>
      </c>
      <c r="E23" s="13">
        <v>101</v>
      </c>
      <c r="F23" s="9">
        <v>11</v>
      </c>
      <c r="G23" s="7">
        <v>63.67806451320258</v>
      </c>
      <c r="H23" s="6">
        <v>0</v>
      </c>
      <c r="I23" s="29">
        <v>0</v>
      </c>
      <c r="J23" s="9">
        <v>8</v>
      </c>
      <c r="K23" s="32">
        <v>32.96643843982087</v>
      </c>
      <c r="L23" s="9" t="s">
        <v>340</v>
      </c>
      <c r="M23" s="53">
        <v>0</v>
      </c>
      <c r="N23" s="32">
        <v>0</v>
      </c>
      <c r="O23" s="34">
        <v>96.64450295302345</v>
      </c>
      <c r="P23" s="48">
        <v>16</v>
      </c>
      <c r="Q23" s="49">
        <v>31.417563935616055</v>
      </c>
      <c r="R23" s="11"/>
    </row>
    <row r="24" spans="1:18" ht="21.75" customHeight="1">
      <c r="A24" s="11">
        <v>17</v>
      </c>
      <c r="B24" s="44" t="s">
        <v>64</v>
      </c>
      <c r="C24" s="17" t="s">
        <v>47</v>
      </c>
      <c r="D24" s="37" t="s">
        <v>63</v>
      </c>
      <c r="E24" s="13">
        <v>104</v>
      </c>
      <c r="F24" s="9">
        <v>17</v>
      </c>
      <c r="G24" s="7">
        <v>45.5041064362831</v>
      </c>
      <c r="H24" s="6">
        <v>16</v>
      </c>
      <c r="I24" s="29">
        <v>37</v>
      </c>
      <c r="J24" s="9">
        <v>18</v>
      </c>
      <c r="K24" s="32">
        <v>0</v>
      </c>
      <c r="L24" s="9" t="s">
        <v>340</v>
      </c>
      <c r="M24" s="53">
        <v>0</v>
      </c>
      <c r="N24" s="32">
        <v>0</v>
      </c>
      <c r="O24" s="34">
        <v>82.50410643628311</v>
      </c>
      <c r="P24" s="48">
        <v>17</v>
      </c>
      <c r="Q24" s="49">
        <v>26.820749858610615</v>
      </c>
      <c r="R24" s="11"/>
    </row>
    <row r="25" spans="1:18" ht="21.75" customHeight="1">
      <c r="A25" s="11">
        <v>18</v>
      </c>
      <c r="B25" s="44" t="s">
        <v>65</v>
      </c>
      <c r="C25" s="17" t="s">
        <v>47</v>
      </c>
      <c r="D25" s="37" t="s">
        <v>63</v>
      </c>
      <c r="E25" s="13">
        <v>105</v>
      </c>
      <c r="F25" s="9">
        <v>14</v>
      </c>
      <c r="G25" s="7">
        <v>54.486319206986465</v>
      </c>
      <c r="H25" s="6">
        <v>19</v>
      </c>
      <c r="I25" s="29">
        <v>28</v>
      </c>
      <c r="J25" s="9">
        <v>19</v>
      </c>
      <c r="K25" s="32">
        <v>0</v>
      </c>
      <c r="L25" s="9" t="s">
        <v>340</v>
      </c>
      <c r="M25" s="53">
        <v>0</v>
      </c>
      <c r="N25" s="32">
        <v>0</v>
      </c>
      <c r="O25" s="34">
        <v>82.48631920698647</v>
      </c>
      <c r="P25" s="48">
        <v>18</v>
      </c>
      <c r="Q25" s="49">
        <v>26.81496751821267</v>
      </c>
      <c r="R25" s="11"/>
    </row>
    <row r="26" spans="1:18" ht="21.75" customHeight="1">
      <c r="A26" s="11">
        <v>19</v>
      </c>
      <c r="B26" s="44" t="s">
        <v>38</v>
      </c>
      <c r="C26" s="17" t="s">
        <v>21</v>
      </c>
      <c r="D26" s="37" t="s">
        <v>39</v>
      </c>
      <c r="E26" s="13">
        <v>102</v>
      </c>
      <c r="F26" s="9">
        <v>21</v>
      </c>
      <c r="G26" s="7">
        <v>7.019034717000445</v>
      </c>
      <c r="H26" s="6">
        <v>13</v>
      </c>
      <c r="I26" s="29">
        <v>46</v>
      </c>
      <c r="J26" s="9">
        <v>14</v>
      </c>
      <c r="K26" s="32">
        <v>13.647889013100883</v>
      </c>
      <c r="L26" s="9" t="s">
        <v>340</v>
      </c>
      <c r="M26" s="53">
        <v>0</v>
      </c>
      <c r="N26" s="32">
        <v>0</v>
      </c>
      <c r="O26" s="34">
        <v>66.66692373010133</v>
      </c>
      <c r="P26" s="48">
        <v>19</v>
      </c>
      <c r="Q26" s="49">
        <v>21.672338050094684</v>
      </c>
      <c r="R26" s="11"/>
    </row>
    <row r="27" spans="1:18" ht="21.75" customHeight="1">
      <c r="A27" s="11">
        <v>20</v>
      </c>
      <c r="B27" s="44" t="s">
        <v>50</v>
      </c>
      <c r="C27" s="17" t="s">
        <v>51</v>
      </c>
      <c r="D27" s="37" t="s">
        <v>52</v>
      </c>
      <c r="E27" s="13">
        <v>206</v>
      </c>
      <c r="F27" s="9">
        <v>19</v>
      </c>
      <c r="G27" s="7">
        <v>26.921150689037628</v>
      </c>
      <c r="H27" s="6">
        <v>0</v>
      </c>
      <c r="I27" s="29">
        <v>0</v>
      </c>
      <c r="J27" s="9">
        <v>16</v>
      </c>
      <c r="K27" s="32">
        <v>10.87162829031517</v>
      </c>
      <c r="L27" s="9">
        <v>5</v>
      </c>
      <c r="M27" s="53">
        <v>74.35897435897436</v>
      </c>
      <c r="N27" s="32">
        <v>22.30769230769231</v>
      </c>
      <c r="O27" s="34">
        <v>60.10047128704511</v>
      </c>
      <c r="P27" s="48">
        <v>20</v>
      </c>
      <c r="Q27" s="49">
        <v>19.5376906241549</v>
      </c>
      <c r="R27" s="11"/>
    </row>
    <row r="28" spans="1:18" ht="21.75" customHeight="1" thickBot="1">
      <c r="A28" s="22">
        <v>21</v>
      </c>
      <c r="B28" s="45" t="s">
        <v>49</v>
      </c>
      <c r="C28" s="20" t="s">
        <v>47</v>
      </c>
      <c r="D28" s="20" t="s">
        <v>48</v>
      </c>
      <c r="E28" s="14">
        <v>106</v>
      </c>
      <c r="F28" s="15">
        <v>16</v>
      </c>
      <c r="G28" s="16">
        <v>47.017375979330986</v>
      </c>
      <c r="H28" s="21" t="s">
        <v>340</v>
      </c>
      <c r="I28" s="30">
        <v>0</v>
      </c>
      <c r="J28" s="15">
        <v>20</v>
      </c>
      <c r="K28" s="33">
        <v>0</v>
      </c>
      <c r="L28" s="15" t="s">
        <v>340</v>
      </c>
      <c r="M28" s="54">
        <v>0</v>
      </c>
      <c r="N28" s="33">
        <v>0</v>
      </c>
      <c r="O28" s="35">
        <v>47.017375979330986</v>
      </c>
      <c r="P28" s="50">
        <v>21</v>
      </c>
      <c r="Q28" s="51">
        <v>15.284588060156375</v>
      </c>
      <c r="R28" s="22"/>
    </row>
    <row r="29" ht="12.75">
      <c r="B29" s="4"/>
    </row>
    <row r="30" ht="12.75">
      <c r="B30" s="12" t="s">
        <v>26</v>
      </c>
    </row>
    <row r="31" ht="18.75" customHeight="1">
      <c r="B31" s="12" t="s">
        <v>27</v>
      </c>
    </row>
  </sheetData>
  <sheetProtection/>
  <mergeCells count="17">
    <mergeCell ref="F5:G5"/>
    <mergeCell ref="E5:E7"/>
    <mergeCell ref="L6:M6"/>
    <mergeCell ref="A1:R1"/>
    <mergeCell ref="A2:R2"/>
    <mergeCell ref="A4:R4"/>
    <mergeCell ref="A5:A7"/>
    <mergeCell ref="B5:B7"/>
    <mergeCell ref="C5:C7"/>
    <mergeCell ref="D5:D7"/>
    <mergeCell ref="H5:I5"/>
    <mergeCell ref="L5:N5"/>
    <mergeCell ref="J5:K5"/>
    <mergeCell ref="R5:R7"/>
    <mergeCell ref="O5:O7"/>
    <mergeCell ref="P5:P7"/>
    <mergeCell ref="Q5:Q7"/>
  </mergeCells>
  <printOptions horizontalCentered="1"/>
  <pageMargins left="0.2362204724409449" right="0.2362204724409449" top="0.33" bottom="0.29" header="0.31496062992125984" footer="0.29"/>
  <pageSetup fitToHeight="1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view="pageBreakPreview" zoomScale="60" zoomScaleNormal="70" zoomScalePageLayoutView="0" workbookViewId="0" topLeftCell="A1">
      <selection activeCell="C15" sqref="C15"/>
    </sheetView>
  </sheetViews>
  <sheetFormatPr defaultColWidth="9.00390625" defaultRowHeight="12.75"/>
  <cols>
    <col min="1" max="1" width="4.25390625" style="55" customWidth="1"/>
    <col min="2" max="2" width="5.625" style="56" customWidth="1"/>
    <col min="3" max="3" width="21.25390625" style="122" customWidth="1"/>
    <col min="4" max="4" width="4.75390625" style="122" customWidth="1"/>
    <col min="5" max="5" width="25.375" style="55" bestFit="1" customWidth="1"/>
    <col min="6" max="6" width="8.75390625" style="56" customWidth="1"/>
    <col min="7" max="7" width="8.75390625" style="55" customWidth="1"/>
    <col min="8" max="8" width="7.75390625" style="123" customWidth="1"/>
    <col min="9" max="9" width="7.125" style="55" customWidth="1"/>
    <col min="10" max="10" width="8.75390625" style="124" customWidth="1"/>
    <col min="11" max="11" width="6.875" style="55" customWidth="1"/>
    <col min="12" max="12" width="5.00390625" style="125" customWidth="1"/>
    <col min="13" max="13" width="7.25390625" style="59" customWidth="1"/>
    <col min="14" max="16384" width="9.125" style="55" customWidth="1"/>
  </cols>
  <sheetData>
    <row r="1" spans="1:15" ht="85.5" customHeight="1" thickBot="1">
      <c r="A1" s="609" t="s">
        <v>67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O1" s="56"/>
    </row>
    <row r="2" spans="1:13" ht="13.5" thickTop="1">
      <c r="A2" s="57" t="s">
        <v>68</v>
      </c>
      <c r="B2" s="55"/>
      <c r="C2" s="56"/>
      <c r="D2" s="56"/>
      <c r="E2" s="57"/>
      <c r="F2" s="55"/>
      <c r="H2" s="58"/>
      <c r="I2" s="59"/>
      <c r="J2" s="60"/>
      <c r="L2" s="59"/>
      <c r="M2" s="61" t="s">
        <v>69</v>
      </c>
    </row>
    <row r="3" spans="1:13" ht="45" customHeight="1" thickBot="1">
      <c r="A3" s="610" t="s">
        <v>70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</row>
    <row r="4" spans="1:13" ht="108.75" customHeight="1" thickBot="1">
      <c r="A4" s="62" t="s">
        <v>1</v>
      </c>
      <c r="B4" s="63" t="s">
        <v>71</v>
      </c>
      <c r="C4" s="64" t="s">
        <v>72</v>
      </c>
      <c r="D4" s="63" t="s">
        <v>73</v>
      </c>
      <c r="E4" s="65" t="s">
        <v>2</v>
      </c>
      <c r="F4" s="64" t="s">
        <v>74</v>
      </c>
      <c r="G4" s="66" t="s">
        <v>75</v>
      </c>
      <c r="H4" s="67" t="s">
        <v>76</v>
      </c>
      <c r="I4" s="68" t="s">
        <v>77</v>
      </c>
      <c r="J4" s="69" t="s">
        <v>78</v>
      </c>
      <c r="K4" s="68" t="s">
        <v>79</v>
      </c>
      <c r="L4" s="70" t="s">
        <v>7</v>
      </c>
      <c r="M4" s="71" t="s">
        <v>80</v>
      </c>
    </row>
    <row r="5" spans="1:14" ht="12.75">
      <c r="A5" s="72">
        <v>1</v>
      </c>
      <c r="B5" s="73" t="s">
        <v>81</v>
      </c>
      <c r="C5" s="74" t="s">
        <v>82</v>
      </c>
      <c r="D5" s="75">
        <v>1996</v>
      </c>
      <c r="E5" s="76" t="s">
        <v>33</v>
      </c>
      <c r="F5" s="75" t="s">
        <v>20</v>
      </c>
      <c r="G5" s="77">
        <v>0.015011574074074075</v>
      </c>
      <c r="H5" s="78">
        <v>0</v>
      </c>
      <c r="I5" s="79">
        <v>0</v>
      </c>
      <c r="J5" s="80">
        <v>0.015011574074074075</v>
      </c>
      <c r="K5" s="81" t="s">
        <v>83</v>
      </c>
      <c r="L5" s="82">
        <v>1</v>
      </c>
      <c r="M5" s="83">
        <v>100</v>
      </c>
      <c r="N5" s="60"/>
    </row>
    <row r="6" spans="1:13" ht="12.75">
      <c r="A6" s="84">
        <v>2</v>
      </c>
      <c r="B6" s="85" t="s">
        <v>84</v>
      </c>
      <c r="C6" s="86" t="s">
        <v>85</v>
      </c>
      <c r="D6" s="87">
        <v>1996</v>
      </c>
      <c r="E6" s="88" t="s">
        <v>33</v>
      </c>
      <c r="F6" s="87" t="s">
        <v>20</v>
      </c>
      <c r="G6" s="89">
        <v>0.019143518518518518</v>
      </c>
      <c r="H6" s="90">
        <v>0</v>
      </c>
      <c r="I6" s="91">
        <v>0</v>
      </c>
      <c r="J6" s="92">
        <v>0.019143518518518518</v>
      </c>
      <c r="K6" s="93" t="s">
        <v>83</v>
      </c>
      <c r="L6" s="94">
        <v>2</v>
      </c>
      <c r="M6" s="95">
        <v>78.41596130592504</v>
      </c>
    </row>
    <row r="7" spans="1:13" ht="12.75">
      <c r="A7" s="84">
        <v>3</v>
      </c>
      <c r="B7" s="85" t="s">
        <v>86</v>
      </c>
      <c r="C7" s="86" t="s">
        <v>87</v>
      </c>
      <c r="D7" s="87">
        <v>1998</v>
      </c>
      <c r="E7" s="88" t="s">
        <v>36</v>
      </c>
      <c r="F7" s="87" t="s">
        <v>22</v>
      </c>
      <c r="G7" s="89">
        <v>0.020011574074074074</v>
      </c>
      <c r="H7" s="90">
        <v>0</v>
      </c>
      <c r="I7" s="91">
        <v>0</v>
      </c>
      <c r="J7" s="92">
        <v>0.020011574074074074</v>
      </c>
      <c r="K7" s="93" t="s">
        <v>83</v>
      </c>
      <c r="L7" s="94">
        <v>3</v>
      </c>
      <c r="M7" s="95">
        <v>75.01445922498554</v>
      </c>
    </row>
    <row r="8" spans="1:13" ht="12.75">
      <c r="A8" s="84">
        <v>4</v>
      </c>
      <c r="B8" s="85" t="s">
        <v>88</v>
      </c>
      <c r="C8" s="86" t="s">
        <v>89</v>
      </c>
      <c r="D8" s="87">
        <v>1996</v>
      </c>
      <c r="E8" s="96" t="s">
        <v>60</v>
      </c>
      <c r="F8" s="87" t="s">
        <v>22</v>
      </c>
      <c r="G8" s="89">
        <v>0.0203125</v>
      </c>
      <c r="H8" s="90">
        <v>0</v>
      </c>
      <c r="I8" s="91">
        <v>0</v>
      </c>
      <c r="J8" s="92">
        <v>0.0203125</v>
      </c>
      <c r="K8" s="93" t="s">
        <v>83</v>
      </c>
      <c r="L8" s="94">
        <v>4</v>
      </c>
      <c r="M8" s="95">
        <v>73.9031339031339</v>
      </c>
    </row>
    <row r="9" spans="1:13" ht="12.75">
      <c r="A9" s="84">
        <v>5</v>
      </c>
      <c r="B9" s="85" t="s">
        <v>90</v>
      </c>
      <c r="C9" s="86" t="s">
        <v>91</v>
      </c>
      <c r="D9" s="87">
        <v>1994</v>
      </c>
      <c r="E9" s="96" t="s">
        <v>62</v>
      </c>
      <c r="F9" s="87" t="s">
        <v>47</v>
      </c>
      <c r="G9" s="89">
        <v>0.020752314814814814</v>
      </c>
      <c r="H9" s="90">
        <v>0</v>
      </c>
      <c r="I9" s="91">
        <v>0</v>
      </c>
      <c r="J9" s="92">
        <v>0.020752314814814814</v>
      </c>
      <c r="K9" s="93" t="s">
        <v>83</v>
      </c>
      <c r="L9" s="94">
        <v>5</v>
      </c>
      <c r="M9" s="95">
        <v>72.33686558839933</v>
      </c>
    </row>
    <row r="10" spans="1:13" ht="12.75">
      <c r="A10" s="84">
        <v>6</v>
      </c>
      <c r="B10" s="85" t="s">
        <v>92</v>
      </c>
      <c r="C10" s="86" t="s">
        <v>93</v>
      </c>
      <c r="D10" s="87">
        <v>1996</v>
      </c>
      <c r="E10" s="88" t="s">
        <v>36</v>
      </c>
      <c r="F10" s="87" t="s">
        <v>22</v>
      </c>
      <c r="G10" s="89">
        <v>0.022199074074074076</v>
      </c>
      <c r="H10" s="90">
        <v>0</v>
      </c>
      <c r="I10" s="91">
        <v>0</v>
      </c>
      <c r="J10" s="92">
        <v>0.022199074074074076</v>
      </c>
      <c r="K10" s="93" t="s">
        <v>83</v>
      </c>
      <c r="L10" s="94">
        <v>6</v>
      </c>
      <c r="M10" s="95">
        <v>67.62252346193952</v>
      </c>
    </row>
    <row r="11" spans="1:13" ht="12.75">
      <c r="A11" s="84">
        <v>7</v>
      </c>
      <c r="B11" s="85" t="s">
        <v>94</v>
      </c>
      <c r="C11" s="86" t="s">
        <v>95</v>
      </c>
      <c r="D11" s="87">
        <v>1995</v>
      </c>
      <c r="E11" s="88" t="s">
        <v>40</v>
      </c>
      <c r="F11" s="87" t="s">
        <v>21</v>
      </c>
      <c r="G11" s="89">
        <v>0.022581018518518518</v>
      </c>
      <c r="H11" s="90">
        <v>0</v>
      </c>
      <c r="I11" s="91">
        <v>0</v>
      </c>
      <c r="J11" s="92">
        <v>0.022581018518518518</v>
      </c>
      <c r="K11" s="93" t="s">
        <v>83</v>
      </c>
      <c r="L11" s="94">
        <v>7</v>
      </c>
      <c r="M11" s="95">
        <v>66.47872885699641</v>
      </c>
    </row>
    <row r="12" spans="1:13" ht="12.75">
      <c r="A12" s="84">
        <v>8</v>
      </c>
      <c r="B12" s="85" t="s">
        <v>96</v>
      </c>
      <c r="C12" s="86" t="s">
        <v>97</v>
      </c>
      <c r="D12" s="87">
        <v>1995</v>
      </c>
      <c r="E12" s="96" t="s">
        <v>60</v>
      </c>
      <c r="F12" s="87" t="s">
        <v>22</v>
      </c>
      <c r="G12" s="89">
        <v>0.02269675925925926</v>
      </c>
      <c r="H12" s="90">
        <v>0</v>
      </c>
      <c r="I12" s="91">
        <v>0</v>
      </c>
      <c r="J12" s="92">
        <v>0.02269675925925926</v>
      </c>
      <c r="K12" s="93" t="s">
        <v>83</v>
      </c>
      <c r="L12" s="94">
        <v>8</v>
      </c>
      <c r="M12" s="95">
        <v>66.13972463029066</v>
      </c>
    </row>
    <row r="13" spans="1:13" ht="12.75">
      <c r="A13" s="84">
        <v>9</v>
      </c>
      <c r="B13" s="85" t="s">
        <v>98</v>
      </c>
      <c r="C13" s="86" t="s">
        <v>99</v>
      </c>
      <c r="D13" s="87">
        <v>1997</v>
      </c>
      <c r="E13" s="88" t="s">
        <v>35</v>
      </c>
      <c r="F13" s="87" t="s">
        <v>20</v>
      </c>
      <c r="G13" s="89">
        <v>0.022777777777777775</v>
      </c>
      <c r="H13" s="90">
        <v>0</v>
      </c>
      <c r="I13" s="91">
        <v>0</v>
      </c>
      <c r="J13" s="92">
        <v>0.022777777777777775</v>
      </c>
      <c r="K13" s="93" t="s">
        <v>83</v>
      </c>
      <c r="L13" s="94">
        <v>9</v>
      </c>
      <c r="M13" s="95">
        <v>65.90447154471546</v>
      </c>
    </row>
    <row r="14" spans="1:13" ht="12.75">
      <c r="A14" s="84">
        <v>10</v>
      </c>
      <c r="B14" s="85" t="s">
        <v>100</v>
      </c>
      <c r="C14" s="86" t="s">
        <v>101</v>
      </c>
      <c r="D14" s="87">
        <v>1996</v>
      </c>
      <c r="E14" s="88" t="s">
        <v>53</v>
      </c>
      <c r="F14" s="87" t="s">
        <v>17</v>
      </c>
      <c r="G14" s="89">
        <v>0.023032407407407404</v>
      </c>
      <c r="H14" s="90">
        <v>0</v>
      </c>
      <c r="I14" s="91">
        <v>0</v>
      </c>
      <c r="J14" s="92">
        <v>0.023032407407407404</v>
      </c>
      <c r="K14" s="93" t="s">
        <v>83</v>
      </c>
      <c r="L14" s="94">
        <v>10</v>
      </c>
      <c r="M14" s="95">
        <v>65.17587939698494</v>
      </c>
    </row>
    <row r="15" spans="1:13" ht="12.75" customHeight="1">
      <c r="A15" s="84">
        <v>11</v>
      </c>
      <c r="B15" s="85" t="s">
        <v>102</v>
      </c>
      <c r="C15" s="86" t="s">
        <v>103</v>
      </c>
      <c r="D15" s="87">
        <v>1994</v>
      </c>
      <c r="E15" s="96" t="s">
        <v>60</v>
      </c>
      <c r="F15" s="87" t="s">
        <v>22</v>
      </c>
      <c r="G15" s="89">
        <v>0.023078703703703702</v>
      </c>
      <c r="H15" s="90">
        <v>0</v>
      </c>
      <c r="I15" s="91">
        <v>0</v>
      </c>
      <c r="J15" s="92">
        <v>0.023078703703703702</v>
      </c>
      <c r="K15" s="93" t="s">
        <v>83</v>
      </c>
      <c r="L15" s="94">
        <v>11</v>
      </c>
      <c r="M15" s="95">
        <v>65.04513540621866</v>
      </c>
    </row>
    <row r="16" spans="1:13" ht="12.75">
      <c r="A16" s="84">
        <v>12</v>
      </c>
      <c r="B16" s="85" t="s">
        <v>104</v>
      </c>
      <c r="C16" s="86" t="s">
        <v>105</v>
      </c>
      <c r="D16" s="87">
        <v>1997</v>
      </c>
      <c r="E16" s="88" t="s">
        <v>57</v>
      </c>
      <c r="F16" s="87" t="s">
        <v>18</v>
      </c>
      <c r="G16" s="89">
        <v>0.023333333333333334</v>
      </c>
      <c r="H16" s="90">
        <v>0</v>
      </c>
      <c r="I16" s="91">
        <v>0</v>
      </c>
      <c r="J16" s="92">
        <v>0.023333333333333334</v>
      </c>
      <c r="K16" s="93" t="s">
        <v>83</v>
      </c>
      <c r="L16" s="94">
        <v>12</v>
      </c>
      <c r="M16" s="95">
        <v>64.33531746031747</v>
      </c>
    </row>
    <row r="17" spans="1:13" ht="12.75">
      <c r="A17" s="84">
        <v>13</v>
      </c>
      <c r="B17" s="85" t="s">
        <v>106</v>
      </c>
      <c r="C17" s="86" t="s">
        <v>107</v>
      </c>
      <c r="D17" s="87">
        <v>1994</v>
      </c>
      <c r="E17" s="88" t="s">
        <v>55</v>
      </c>
      <c r="F17" s="87" t="s">
        <v>18</v>
      </c>
      <c r="G17" s="89">
        <v>0.0234375</v>
      </c>
      <c r="H17" s="90">
        <v>0</v>
      </c>
      <c r="I17" s="91">
        <v>0</v>
      </c>
      <c r="J17" s="92">
        <v>0.0234375</v>
      </c>
      <c r="K17" s="93" t="s">
        <v>83</v>
      </c>
      <c r="L17" s="94">
        <v>13</v>
      </c>
      <c r="M17" s="95">
        <v>64.04938271604938</v>
      </c>
    </row>
    <row r="18" spans="1:13" ht="12.75">
      <c r="A18" s="84">
        <v>14</v>
      </c>
      <c r="B18" s="85" t="s">
        <v>108</v>
      </c>
      <c r="C18" s="86" t="s">
        <v>109</v>
      </c>
      <c r="D18" s="87">
        <v>1996</v>
      </c>
      <c r="E18" s="88" t="s">
        <v>41</v>
      </c>
      <c r="F18" s="87" t="s">
        <v>19</v>
      </c>
      <c r="G18" s="89">
        <v>0.023645833333333335</v>
      </c>
      <c r="H18" s="90">
        <v>0</v>
      </c>
      <c r="I18" s="91">
        <v>0</v>
      </c>
      <c r="J18" s="92">
        <v>0.023645833333333335</v>
      </c>
      <c r="K18" s="93" t="s">
        <v>83</v>
      </c>
      <c r="L18" s="94">
        <v>14</v>
      </c>
      <c r="M18" s="95">
        <v>63.485070974057756</v>
      </c>
    </row>
    <row r="19" spans="1:13" ht="12.75">
      <c r="A19" s="84">
        <v>15</v>
      </c>
      <c r="B19" s="85" t="s">
        <v>110</v>
      </c>
      <c r="C19" s="86" t="s">
        <v>111</v>
      </c>
      <c r="D19" s="87">
        <v>1998</v>
      </c>
      <c r="E19" s="88" t="s">
        <v>35</v>
      </c>
      <c r="F19" s="87" t="s">
        <v>20</v>
      </c>
      <c r="G19" s="89">
        <v>0.023854166666666666</v>
      </c>
      <c r="H19" s="90">
        <v>0</v>
      </c>
      <c r="I19" s="91">
        <v>0</v>
      </c>
      <c r="J19" s="92">
        <v>0.023854166666666666</v>
      </c>
      <c r="K19" s="93" t="s">
        <v>83</v>
      </c>
      <c r="L19" s="94">
        <v>15</v>
      </c>
      <c r="M19" s="95">
        <v>62.93061620572538</v>
      </c>
    </row>
    <row r="20" spans="1:13" ht="12.75">
      <c r="A20" s="84">
        <v>16</v>
      </c>
      <c r="B20" s="85" t="s">
        <v>112</v>
      </c>
      <c r="C20" s="86" t="s">
        <v>113</v>
      </c>
      <c r="D20" s="87">
        <v>1999</v>
      </c>
      <c r="E20" s="97" t="s">
        <v>57</v>
      </c>
      <c r="F20" s="87" t="s">
        <v>18</v>
      </c>
      <c r="G20" s="89">
        <v>0.02388888888888889</v>
      </c>
      <c r="H20" s="90">
        <v>0</v>
      </c>
      <c r="I20" s="91">
        <v>0</v>
      </c>
      <c r="J20" s="92">
        <v>0.02388888888888889</v>
      </c>
      <c r="K20" s="93" t="s">
        <v>83</v>
      </c>
      <c r="L20" s="94">
        <v>16</v>
      </c>
      <c r="M20" s="95">
        <v>62.83914728682171</v>
      </c>
    </row>
    <row r="21" spans="1:13" ht="12.75">
      <c r="A21" s="84">
        <v>17</v>
      </c>
      <c r="B21" s="85" t="s">
        <v>114</v>
      </c>
      <c r="C21" s="86" t="s">
        <v>115</v>
      </c>
      <c r="D21" s="87">
        <v>1996</v>
      </c>
      <c r="E21" s="88" t="s">
        <v>55</v>
      </c>
      <c r="F21" s="87" t="s">
        <v>18</v>
      </c>
      <c r="G21" s="89">
        <v>0.024016203703703706</v>
      </c>
      <c r="H21" s="90">
        <v>0</v>
      </c>
      <c r="I21" s="91">
        <v>0</v>
      </c>
      <c r="J21" s="92">
        <v>0.024016203703703706</v>
      </c>
      <c r="K21" s="93" t="s">
        <v>83</v>
      </c>
      <c r="L21" s="94">
        <v>17</v>
      </c>
      <c r="M21" s="95">
        <v>62.50602409638554</v>
      </c>
    </row>
    <row r="22" spans="1:13" ht="12.75">
      <c r="A22" s="84">
        <v>18</v>
      </c>
      <c r="B22" s="85" t="s">
        <v>116</v>
      </c>
      <c r="C22" s="86" t="s">
        <v>117</v>
      </c>
      <c r="D22" s="87">
        <v>1998</v>
      </c>
      <c r="E22" s="88" t="s">
        <v>36</v>
      </c>
      <c r="F22" s="87" t="s">
        <v>22</v>
      </c>
      <c r="G22" s="89">
        <v>0.024097222222222225</v>
      </c>
      <c r="H22" s="90">
        <v>0</v>
      </c>
      <c r="I22" s="91">
        <v>0</v>
      </c>
      <c r="J22" s="92">
        <v>0.024097222222222225</v>
      </c>
      <c r="K22" s="93" t="s">
        <v>83</v>
      </c>
      <c r="L22" s="94">
        <v>18</v>
      </c>
      <c r="M22" s="95">
        <v>62.29586935638809</v>
      </c>
    </row>
    <row r="23" spans="1:13" ht="12.75">
      <c r="A23" s="84">
        <v>19</v>
      </c>
      <c r="B23" s="85" t="s">
        <v>118</v>
      </c>
      <c r="C23" s="86" t="s">
        <v>119</v>
      </c>
      <c r="D23" s="87">
        <v>1995</v>
      </c>
      <c r="E23" s="88" t="s">
        <v>46</v>
      </c>
      <c r="F23" s="87" t="s">
        <v>47</v>
      </c>
      <c r="G23" s="89">
        <v>0.02428240740740741</v>
      </c>
      <c r="H23" s="90">
        <v>0</v>
      </c>
      <c r="I23" s="91">
        <v>0</v>
      </c>
      <c r="J23" s="92">
        <v>0.02428240740740741</v>
      </c>
      <c r="K23" s="93" t="s">
        <v>83</v>
      </c>
      <c r="L23" s="94">
        <v>19</v>
      </c>
      <c r="M23" s="95">
        <v>61.82078169685414</v>
      </c>
    </row>
    <row r="24" spans="1:13" ht="12.75">
      <c r="A24" s="84">
        <v>20</v>
      </c>
      <c r="B24" s="85" t="s">
        <v>120</v>
      </c>
      <c r="C24" s="86" t="s">
        <v>121</v>
      </c>
      <c r="D24" s="87">
        <v>1994</v>
      </c>
      <c r="E24" s="96" t="s">
        <v>60</v>
      </c>
      <c r="F24" s="87" t="s">
        <v>22</v>
      </c>
      <c r="G24" s="89">
        <v>0.025648148148148146</v>
      </c>
      <c r="H24" s="90">
        <v>0</v>
      </c>
      <c r="I24" s="91">
        <v>0</v>
      </c>
      <c r="J24" s="92">
        <v>0.025648148148148146</v>
      </c>
      <c r="K24" s="93" t="s">
        <v>83</v>
      </c>
      <c r="L24" s="94">
        <v>20</v>
      </c>
      <c r="M24" s="95">
        <v>58.528880866426</v>
      </c>
    </row>
    <row r="25" spans="1:13" ht="12.75" customHeight="1">
      <c r="A25" s="84">
        <v>21</v>
      </c>
      <c r="B25" s="85" t="s">
        <v>122</v>
      </c>
      <c r="C25" s="86" t="s">
        <v>123</v>
      </c>
      <c r="D25" s="87">
        <v>1995</v>
      </c>
      <c r="E25" s="88" t="s">
        <v>43</v>
      </c>
      <c r="F25" s="87" t="s">
        <v>18</v>
      </c>
      <c r="G25" s="89">
        <v>0.022337962962962962</v>
      </c>
      <c r="H25" s="90">
        <v>1</v>
      </c>
      <c r="I25" s="91">
        <v>0.003472222222222222</v>
      </c>
      <c r="J25" s="92">
        <v>0.025810185185185183</v>
      </c>
      <c r="K25" s="93" t="s">
        <v>83</v>
      </c>
      <c r="L25" s="94">
        <v>21</v>
      </c>
      <c r="M25" s="95">
        <v>58.16143497757849</v>
      </c>
    </row>
    <row r="26" spans="1:13" ht="12.75">
      <c r="A26" s="84">
        <v>22</v>
      </c>
      <c r="B26" s="85" t="s">
        <v>124</v>
      </c>
      <c r="C26" s="86" t="s">
        <v>125</v>
      </c>
      <c r="D26" s="87">
        <v>1996</v>
      </c>
      <c r="E26" s="88" t="s">
        <v>33</v>
      </c>
      <c r="F26" s="87" t="s">
        <v>20</v>
      </c>
      <c r="G26" s="89">
        <v>0.0228125</v>
      </c>
      <c r="H26" s="90">
        <v>1</v>
      </c>
      <c r="I26" s="91">
        <v>0.003472222222222222</v>
      </c>
      <c r="J26" s="92">
        <v>0.026284722222222223</v>
      </c>
      <c r="K26" s="93" t="s">
        <v>83</v>
      </c>
      <c r="L26" s="94">
        <v>22</v>
      </c>
      <c r="M26" s="95">
        <v>57.11140466754734</v>
      </c>
    </row>
    <row r="27" spans="1:13" ht="12.75">
      <c r="A27" s="84">
        <v>23</v>
      </c>
      <c r="B27" s="85" t="s">
        <v>126</v>
      </c>
      <c r="C27" s="86" t="s">
        <v>127</v>
      </c>
      <c r="D27" s="87">
        <v>1995</v>
      </c>
      <c r="E27" s="88" t="s">
        <v>33</v>
      </c>
      <c r="F27" s="87" t="s">
        <v>20</v>
      </c>
      <c r="G27" s="89">
        <v>0.026585648148148146</v>
      </c>
      <c r="H27" s="90">
        <v>0</v>
      </c>
      <c r="I27" s="91">
        <v>0</v>
      </c>
      <c r="J27" s="92">
        <v>0.026585648148148146</v>
      </c>
      <c r="K27" s="93" t="s">
        <v>83</v>
      </c>
      <c r="L27" s="94">
        <v>23</v>
      </c>
      <c r="M27" s="95">
        <v>56.46495428820201</v>
      </c>
    </row>
    <row r="28" spans="1:13" ht="12.75">
      <c r="A28" s="84">
        <v>24</v>
      </c>
      <c r="B28" s="85" t="s">
        <v>128</v>
      </c>
      <c r="C28" s="86" t="s">
        <v>129</v>
      </c>
      <c r="D28" s="87">
        <v>1999</v>
      </c>
      <c r="E28" s="88" t="s">
        <v>40</v>
      </c>
      <c r="F28" s="87" t="s">
        <v>21</v>
      </c>
      <c r="G28" s="89">
        <v>0.026863425925925926</v>
      </c>
      <c r="H28" s="90">
        <v>0</v>
      </c>
      <c r="I28" s="91">
        <v>0</v>
      </c>
      <c r="J28" s="92">
        <v>0.026863425925925926</v>
      </c>
      <c r="K28" s="93" t="s">
        <v>83</v>
      </c>
      <c r="L28" s="94">
        <v>24</v>
      </c>
      <c r="M28" s="95">
        <v>55.88108573890565</v>
      </c>
    </row>
    <row r="29" spans="1:13" ht="12.75">
      <c r="A29" s="84">
        <v>25</v>
      </c>
      <c r="B29" s="85" t="s">
        <v>130</v>
      </c>
      <c r="C29" s="86" t="s">
        <v>131</v>
      </c>
      <c r="D29" s="87">
        <v>1996</v>
      </c>
      <c r="E29" s="88" t="s">
        <v>55</v>
      </c>
      <c r="F29" s="87" t="s">
        <v>18</v>
      </c>
      <c r="G29" s="89">
        <v>0.02056712962962963</v>
      </c>
      <c r="H29" s="90">
        <v>2</v>
      </c>
      <c r="I29" s="91">
        <v>0.006944444444444444</v>
      </c>
      <c r="J29" s="92">
        <v>0.027511574074074074</v>
      </c>
      <c r="K29" s="93" t="s">
        <v>83</v>
      </c>
      <c r="L29" s="94">
        <v>25</v>
      </c>
      <c r="M29" s="95">
        <v>54.56457719814893</v>
      </c>
    </row>
    <row r="30" spans="1:13" ht="12.75" customHeight="1">
      <c r="A30" s="84">
        <v>26</v>
      </c>
      <c r="B30" s="85" t="s">
        <v>132</v>
      </c>
      <c r="C30" s="86" t="s">
        <v>133</v>
      </c>
      <c r="D30" s="87">
        <v>1995</v>
      </c>
      <c r="E30" s="88" t="s">
        <v>35</v>
      </c>
      <c r="F30" s="87" t="s">
        <v>20</v>
      </c>
      <c r="G30" s="89">
        <v>0.027604166666666666</v>
      </c>
      <c r="H30" s="90">
        <v>0</v>
      </c>
      <c r="I30" s="91">
        <v>0</v>
      </c>
      <c r="J30" s="92">
        <v>0.027604166666666666</v>
      </c>
      <c r="K30" s="93" t="s">
        <v>83</v>
      </c>
      <c r="L30" s="94">
        <v>26</v>
      </c>
      <c r="M30" s="95">
        <v>54.381551362683446</v>
      </c>
    </row>
    <row r="31" spans="1:13" ht="12.75" customHeight="1">
      <c r="A31" s="84">
        <v>27</v>
      </c>
      <c r="B31" s="85" t="s">
        <v>134</v>
      </c>
      <c r="C31" s="86" t="s">
        <v>135</v>
      </c>
      <c r="D31" s="87">
        <v>1996</v>
      </c>
      <c r="E31" s="88" t="s">
        <v>31</v>
      </c>
      <c r="F31" s="87" t="s">
        <v>20</v>
      </c>
      <c r="G31" s="89">
        <v>0.028333333333333332</v>
      </c>
      <c r="H31" s="90">
        <v>0</v>
      </c>
      <c r="I31" s="91">
        <v>0</v>
      </c>
      <c r="J31" s="92">
        <v>0.028333333333333332</v>
      </c>
      <c r="K31" s="93" t="s">
        <v>83</v>
      </c>
      <c r="L31" s="94">
        <v>27</v>
      </c>
      <c r="M31" s="95">
        <v>52.98202614379085</v>
      </c>
    </row>
    <row r="32" spans="1:13" ht="12.75" customHeight="1">
      <c r="A32" s="84">
        <v>28</v>
      </c>
      <c r="B32" s="85" t="s">
        <v>136</v>
      </c>
      <c r="C32" s="86" t="s">
        <v>137</v>
      </c>
      <c r="D32" s="87">
        <v>1997</v>
      </c>
      <c r="E32" s="88" t="s">
        <v>57</v>
      </c>
      <c r="F32" s="87" t="s">
        <v>18</v>
      </c>
      <c r="G32" s="89">
        <v>0.02872685185185185</v>
      </c>
      <c r="H32" s="90">
        <v>0</v>
      </c>
      <c r="I32" s="91">
        <v>0</v>
      </c>
      <c r="J32" s="92">
        <v>0.02872685185185185</v>
      </c>
      <c r="K32" s="93" t="s">
        <v>83</v>
      </c>
      <c r="L32" s="94">
        <v>28</v>
      </c>
      <c r="M32" s="95">
        <v>52.25624496373893</v>
      </c>
    </row>
    <row r="33" spans="1:13" ht="12.75" customHeight="1">
      <c r="A33" s="84">
        <v>29</v>
      </c>
      <c r="B33" s="85" t="s">
        <v>138</v>
      </c>
      <c r="C33" s="86" t="s">
        <v>139</v>
      </c>
      <c r="D33" s="87">
        <v>1996</v>
      </c>
      <c r="E33" s="88" t="s">
        <v>55</v>
      </c>
      <c r="F33" s="87" t="s">
        <v>18</v>
      </c>
      <c r="G33" s="89">
        <v>0.028993055555555553</v>
      </c>
      <c r="H33" s="90">
        <v>0</v>
      </c>
      <c r="I33" s="91">
        <v>0</v>
      </c>
      <c r="J33" s="92">
        <v>0.028993055555555553</v>
      </c>
      <c r="K33" s="93" t="s">
        <v>83</v>
      </c>
      <c r="L33" s="94">
        <v>29</v>
      </c>
      <c r="M33" s="95">
        <v>51.77644710578843</v>
      </c>
    </row>
    <row r="34" spans="1:13" ht="12.75" customHeight="1">
      <c r="A34" s="84">
        <v>30</v>
      </c>
      <c r="B34" s="85" t="s">
        <v>140</v>
      </c>
      <c r="C34" s="86" t="s">
        <v>141</v>
      </c>
      <c r="D34" s="87">
        <v>1995</v>
      </c>
      <c r="E34" s="96" t="s">
        <v>62</v>
      </c>
      <c r="F34" s="87" t="s">
        <v>47</v>
      </c>
      <c r="G34" s="89">
        <v>0.029375</v>
      </c>
      <c r="H34" s="90">
        <v>0</v>
      </c>
      <c r="I34" s="91">
        <v>0</v>
      </c>
      <c r="J34" s="92">
        <v>0.029375</v>
      </c>
      <c r="K34" s="93" t="s">
        <v>83</v>
      </c>
      <c r="L34" s="94">
        <v>30</v>
      </c>
      <c r="M34" s="95">
        <v>51.103230890464935</v>
      </c>
    </row>
    <row r="35" spans="1:13" ht="12.75" customHeight="1">
      <c r="A35" s="84">
        <v>31</v>
      </c>
      <c r="B35" s="85" t="s">
        <v>142</v>
      </c>
      <c r="C35" s="86" t="s">
        <v>143</v>
      </c>
      <c r="D35" s="87">
        <v>1996</v>
      </c>
      <c r="E35" s="88" t="s">
        <v>46</v>
      </c>
      <c r="F35" s="87" t="s">
        <v>47</v>
      </c>
      <c r="G35" s="89">
        <v>0.01704861111111111</v>
      </c>
      <c r="H35" s="90">
        <v>4</v>
      </c>
      <c r="I35" s="91">
        <v>0.013888888888888888</v>
      </c>
      <c r="J35" s="92">
        <v>0.0309375</v>
      </c>
      <c r="K35" s="93" t="s">
        <v>83</v>
      </c>
      <c r="L35" s="94">
        <v>31</v>
      </c>
      <c r="M35" s="95">
        <v>48.522259633370744</v>
      </c>
    </row>
    <row r="36" spans="1:13" ht="12.75" customHeight="1">
      <c r="A36" s="84">
        <v>32</v>
      </c>
      <c r="B36" s="85" t="s">
        <v>144</v>
      </c>
      <c r="C36" s="86" t="s">
        <v>145</v>
      </c>
      <c r="D36" s="87">
        <v>1997</v>
      </c>
      <c r="E36" s="88" t="s">
        <v>55</v>
      </c>
      <c r="F36" s="87" t="s">
        <v>18</v>
      </c>
      <c r="G36" s="89">
        <v>0.024050925925925927</v>
      </c>
      <c r="H36" s="90">
        <v>2</v>
      </c>
      <c r="I36" s="91">
        <v>0.006944444444444444</v>
      </c>
      <c r="J36" s="92">
        <v>0.03099537037037037</v>
      </c>
      <c r="K36" s="93" t="s">
        <v>83</v>
      </c>
      <c r="L36" s="94">
        <v>32</v>
      </c>
      <c r="M36" s="95">
        <v>48.43166542195669</v>
      </c>
    </row>
    <row r="37" spans="1:13" ht="12.75" customHeight="1">
      <c r="A37" s="84">
        <v>33</v>
      </c>
      <c r="B37" s="85" t="s">
        <v>146</v>
      </c>
      <c r="C37" s="86" t="s">
        <v>147</v>
      </c>
      <c r="D37" s="87">
        <v>1995</v>
      </c>
      <c r="E37" s="98" t="s">
        <v>58</v>
      </c>
      <c r="F37" s="87" t="s">
        <v>47</v>
      </c>
      <c r="G37" s="89">
        <v>0.031921296296296295</v>
      </c>
      <c r="H37" s="90">
        <v>0</v>
      </c>
      <c r="I37" s="91">
        <v>0</v>
      </c>
      <c r="J37" s="92">
        <v>0.031921296296296295</v>
      </c>
      <c r="K37" s="93" t="s">
        <v>83</v>
      </c>
      <c r="L37" s="94">
        <v>33</v>
      </c>
      <c r="M37" s="95">
        <v>47.026831036983324</v>
      </c>
    </row>
    <row r="38" spans="1:13" ht="12.75" customHeight="1">
      <c r="A38" s="84">
        <v>34</v>
      </c>
      <c r="B38" s="85" t="s">
        <v>148</v>
      </c>
      <c r="C38" s="86" t="s">
        <v>149</v>
      </c>
      <c r="D38" s="87">
        <v>1996</v>
      </c>
      <c r="E38" s="88" t="s">
        <v>53</v>
      </c>
      <c r="F38" s="87" t="s">
        <v>17</v>
      </c>
      <c r="G38" s="89">
        <v>0.021620370370370373</v>
      </c>
      <c r="H38" s="90">
        <v>3</v>
      </c>
      <c r="I38" s="91">
        <v>0.010416666666666666</v>
      </c>
      <c r="J38" s="92">
        <v>0.03203703703703704</v>
      </c>
      <c r="K38" s="93" t="s">
        <v>83</v>
      </c>
      <c r="L38" s="94">
        <v>34</v>
      </c>
      <c r="M38" s="95">
        <v>46.85693641618497</v>
      </c>
    </row>
    <row r="39" spans="1:13" ht="12.75" customHeight="1">
      <c r="A39" s="84">
        <v>35</v>
      </c>
      <c r="B39" s="85" t="s">
        <v>150</v>
      </c>
      <c r="C39" s="86" t="s">
        <v>151</v>
      </c>
      <c r="D39" s="87">
        <v>1995</v>
      </c>
      <c r="E39" s="98" t="s">
        <v>58</v>
      </c>
      <c r="F39" s="87" t="s">
        <v>47</v>
      </c>
      <c r="G39" s="89">
        <v>0.029131944444444446</v>
      </c>
      <c r="H39" s="90">
        <v>1</v>
      </c>
      <c r="I39" s="91">
        <v>0.003472222222222222</v>
      </c>
      <c r="J39" s="92">
        <v>0.03260416666666667</v>
      </c>
      <c r="K39" s="93" t="s">
        <v>83</v>
      </c>
      <c r="L39" s="94">
        <v>35</v>
      </c>
      <c r="M39" s="95">
        <v>46.04188853390131</v>
      </c>
    </row>
    <row r="40" spans="1:13" ht="12.75" customHeight="1">
      <c r="A40" s="84">
        <v>36</v>
      </c>
      <c r="B40" s="85" t="s">
        <v>152</v>
      </c>
      <c r="C40" s="86" t="s">
        <v>153</v>
      </c>
      <c r="D40" s="87">
        <v>1997</v>
      </c>
      <c r="E40" s="88" t="s">
        <v>45</v>
      </c>
      <c r="F40" s="87" t="s">
        <v>18</v>
      </c>
      <c r="G40" s="89">
        <v>0.029386574074074072</v>
      </c>
      <c r="H40" s="90">
        <v>1</v>
      </c>
      <c r="I40" s="91">
        <v>0.003472222222222222</v>
      </c>
      <c r="J40" s="92">
        <v>0.032858796296296296</v>
      </c>
      <c r="K40" s="93" t="s">
        <v>83</v>
      </c>
      <c r="L40" s="94">
        <v>36</v>
      </c>
      <c r="M40" s="95">
        <v>45.68510038746037</v>
      </c>
    </row>
    <row r="41" spans="1:13" ht="12.75" customHeight="1">
      <c r="A41" s="84">
        <v>37</v>
      </c>
      <c r="B41" s="85" t="s">
        <v>154</v>
      </c>
      <c r="C41" s="86" t="s">
        <v>155</v>
      </c>
      <c r="D41" s="87">
        <v>1996</v>
      </c>
      <c r="E41" s="88" t="s">
        <v>31</v>
      </c>
      <c r="F41" s="87" t="s">
        <v>20</v>
      </c>
      <c r="G41" s="89">
        <v>0.029884259259259256</v>
      </c>
      <c r="H41" s="90">
        <v>1</v>
      </c>
      <c r="I41" s="91">
        <v>0.003472222222222222</v>
      </c>
      <c r="J41" s="92">
        <v>0.03335648148148148</v>
      </c>
      <c r="K41" s="93" t="s">
        <v>83</v>
      </c>
      <c r="L41" s="94">
        <v>37</v>
      </c>
      <c r="M41" s="95">
        <v>45.00346981263012</v>
      </c>
    </row>
    <row r="42" spans="1:13" ht="12.75" customHeight="1">
      <c r="A42" s="84">
        <v>38</v>
      </c>
      <c r="B42" s="85" t="s">
        <v>156</v>
      </c>
      <c r="C42" s="86" t="s">
        <v>157</v>
      </c>
      <c r="D42" s="87">
        <v>1998</v>
      </c>
      <c r="E42" s="88" t="s">
        <v>46</v>
      </c>
      <c r="F42" s="87" t="s">
        <v>47</v>
      </c>
      <c r="G42" s="89">
        <v>0.026828703703703705</v>
      </c>
      <c r="H42" s="90">
        <v>2</v>
      </c>
      <c r="I42" s="91">
        <v>0.006944444444444444</v>
      </c>
      <c r="J42" s="92">
        <v>0.03377314814814815</v>
      </c>
      <c r="K42" s="93" t="s">
        <v>83</v>
      </c>
      <c r="L42" s="94">
        <v>38</v>
      </c>
      <c r="M42" s="95">
        <v>44.44825222755312</v>
      </c>
    </row>
    <row r="43" spans="1:13" ht="12.75" customHeight="1">
      <c r="A43" s="84">
        <v>39</v>
      </c>
      <c r="B43" s="85" t="s">
        <v>158</v>
      </c>
      <c r="C43" s="86" t="s">
        <v>159</v>
      </c>
      <c r="D43" s="87">
        <v>1997</v>
      </c>
      <c r="E43" s="96" t="s">
        <v>62</v>
      </c>
      <c r="F43" s="87" t="s">
        <v>47</v>
      </c>
      <c r="G43" s="89">
        <v>0.031122685185185184</v>
      </c>
      <c r="H43" s="90">
        <v>1</v>
      </c>
      <c r="I43" s="91">
        <v>0.003472222222222222</v>
      </c>
      <c r="J43" s="92">
        <v>0.03459490740740741</v>
      </c>
      <c r="K43" s="93" t="s">
        <v>83</v>
      </c>
      <c r="L43" s="94">
        <v>39</v>
      </c>
      <c r="M43" s="95">
        <v>43.392438942790236</v>
      </c>
    </row>
    <row r="44" spans="1:13" ht="12.75" customHeight="1">
      <c r="A44" s="84">
        <v>40</v>
      </c>
      <c r="B44" s="85" t="s">
        <v>160</v>
      </c>
      <c r="C44" s="86" t="s">
        <v>161</v>
      </c>
      <c r="D44" s="87">
        <v>1996</v>
      </c>
      <c r="E44" s="88" t="s">
        <v>49</v>
      </c>
      <c r="F44" s="87" t="s">
        <v>47</v>
      </c>
      <c r="G44" s="89">
        <v>0.03114583333333333</v>
      </c>
      <c r="H44" s="90">
        <v>1</v>
      </c>
      <c r="I44" s="91">
        <v>0.003472222222222222</v>
      </c>
      <c r="J44" s="92">
        <v>0.034618055555555555</v>
      </c>
      <c r="K44" s="93" t="s">
        <v>83</v>
      </c>
      <c r="L44" s="94">
        <v>40</v>
      </c>
      <c r="M44" s="95">
        <v>43.36342360414577</v>
      </c>
    </row>
    <row r="45" spans="1:13" ht="12.75" customHeight="1">
      <c r="A45" s="84">
        <v>41</v>
      </c>
      <c r="B45" s="85" t="s">
        <v>162</v>
      </c>
      <c r="C45" s="86" t="s">
        <v>163</v>
      </c>
      <c r="D45" s="87">
        <v>1998</v>
      </c>
      <c r="E45" s="88" t="s">
        <v>40</v>
      </c>
      <c r="F45" s="87" t="s">
        <v>21</v>
      </c>
      <c r="G45" s="89">
        <v>0.02084490740740741</v>
      </c>
      <c r="H45" s="90">
        <v>4</v>
      </c>
      <c r="I45" s="91">
        <v>0.013888888888888888</v>
      </c>
      <c r="J45" s="92">
        <v>0.0347337962962963</v>
      </c>
      <c r="K45" s="93" t="s">
        <v>83</v>
      </c>
      <c r="L45" s="94">
        <v>41</v>
      </c>
      <c r="M45" s="95">
        <v>43.218927024325225</v>
      </c>
    </row>
    <row r="46" spans="1:13" ht="12.75" customHeight="1">
      <c r="A46" s="84">
        <v>42</v>
      </c>
      <c r="B46" s="85" t="s">
        <v>164</v>
      </c>
      <c r="C46" s="86" t="s">
        <v>165</v>
      </c>
      <c r="D46" s="87">
        <v>1994</v>
      </c>
      <c r="E46" s="96" t="s">
        <v>58</v>
      </c>
      <c r="F46" s="87" t="s">
        <v>47</v>
      </c>
      <c r="G46" s="89">
        <v>0.021527777777777778</v>
      </c>
      <c r="H46" s="90">
        <v>4</v>
      </c>
      <c r="I46" s="91">
        <v>0.013888888888888888</v>
      </c>
      <c r="J46" s="92">
        <v>0.035416666666666666</v>
      </c>
      <c r="K46" s="93" t="s">
        <v>83</v>
      </c>
      <c r="L46" s="94">
        <v>42</v>
      </c>
      <c r="M46" s="95">
        <v>42.38562091503268</v>
      </c>
    </row>
    <row r="47" spans="1:13" ht="12.75" customHeight="1">
      <c r="A47" s="84">
        <v>43</v>
      </c>
      <c r="B47" s="85" t="s">
        <v>166</v>
      </c>
      <c r="C47" s="86" t="s">
        <v>167</v>
      </c>
      <c r="D47" s="87">
        <v>1997</v>
      </c>
      <c r="E47" s="88" t="s">
        <v>40</v>
      </c>
      <c r="F47" s="87" t="s">
        <v>21</v>
      </c>
      <c r="G47" s="89">
        <v>0.03608796296296297</v>
      </c>
      <c r="H47" s="90">
        <v>0</v>
      </c>
      <c r="I47" s="91">
        <v>0</v>
      </c>
      <c r="J47" s="92">
        <v>0.03608796296296297</v>
      </c>
      <c r="K47" s="93" t="s">
        <v>83</v>
      </c>
      <c r="L47" s="94">
        <v>43</v>
      </c>
      <c r="M47" s="95">
        <v>41.597177677998715</v>
      </c>
    </row>
    <row r="48" spans="1:13" ht="12.75" customHeight="1">
      <c r="A48" s="84">
        <v>44</v>
      </c>
      <c r="B48" s="85" t="s">
        <v>168</v>
      </c>
      <c r="C48" s="86" t="s">
        <v>169</v>
      </c>
      <c r="D48" s="87">
        <v>1995</v>
      </c>
      <c r="E48" s="96" t="s">
        <v>60</v>
      </c>
      <c r="F48" s="87" t="s">
        <v>22</v>
      </c>
      <c r="G48" s="89">
        <v>0.03626157407407408</v>
      </c>
      <c r="H48" s="90">
        <v>0</v>
      </c>
      <c r="I48" s="91">
        <v>0</v>
      </c>
      <c r="J48" s="92">
        <v>0.03626157407407408</v>
      </c>
      <c r="K48" s="93" t="s">
        <v>83</v>
      </c>
      <c r="L48" s="94">
        <v>44</v>
      </c>
      <c r="M48" s="95">
        <v>41.398021066070854</v>
      </c>
    </row>
    <row r="49" spans="1:13" ht="12.75" customHeight="1">
      <c r="A49" s="84">
        <v>45</v>
      </c>
      <c r="B49" s="85" t="s">
        <v>170</v>
      </c>
      <c r="C49" s="86" t="s">
        <v>171</v>
      </c>
      <c r="D49" s="87">
        <v>1993</v>
      </c>
      <c r="E49" s="88" t="s">
        <v>43</v>
      </c>
      <c r="F49" s="87" t="s">
        <v>18</v>
      </c>
      <c r="G49" s="89">
        <v>0.03335648148148148</v>
      </c>
      <c r="H49" s="90">
        <v>1</v>
      </c>
      <c r="I49" s="91">
        <v>0.003472222222222222</v>
      </c>
      <c r="J49" s="92">
        <v>0.036828703703703704</v>
      </c>
      <c r="K49" s="93" t="s">
        <v>83</v>
      </c>
      <c r="L49" s="94">
        <v>45</v>
      </c>
      <c r="M49" s="95">
        <v>40.76052796983029</v>
      </c>
    </row>
    <row r="50" spans="1:13" ht="12.75" customHeight="1">
      <c r="A50" s="84">
        <v>46</v>
      </c>
      <c r="B50" s="85" t="s">
        <v>172</v>
      </c>
      <c r="C50" s="86" t="s">
        <v>173</v>
      </c>
      <c r="D50" s="87">
        <v>1996</v>
      </c>
      <c r="E50" s="88" t="s">
        <v>46</v>
      </c>
      <c r="F50" s="87" t="s">
        <v>47</v>
      </c>
      <c r="G50" s="89">
        <v>0.023275462962962963</v>
      </c>
      <c r="H50" s="90">
        <v>4</v>
      </c>
      <c r="I50" s="91">
        <v>0.013888888888888888</v>
      </c>
      <c r="J50" s="92">
        <v>0.03716435185185185</v>
      </c>
      <c r="K50" s="93" t="s">
        <v>83</v>
      </c>
      <c r="L50" s="94">
        <v>46</v>
      </c>
      <c r="M50" s="95">
        <v>40.392401121146065</v>
      </c>
    </row>
    <row r="51" spans="1:13" ht="12.75" customHeight="1">
      <c r="A51" s="84">
        <v>47</v>
      </c>
      <c r="B51" s="85" t="s">
        <v>174</v>
      </c>
      <c r="C51" s="86" t="s">
        <v>175</v>
      </c>
      <c r="D51" s="87">
        <v>1998</v>
      </c>
      <c r="E51" s="88" t="s">
        <v>35</v>
      </c>
      <c r="F51" s="87" t="s">
        <v>20</v>
      </c>
      <c r="G51" s="89">
        <v>0.03400462962962963</v>
      </c>
      <c r="H51" s="90">
        <v>1</v>
      </c>
      <c r="I51" s="91">
        <v>0.003472222222222222</v>
      </c>
      <c r="J51" s="92">
        <v>0.03747685185185185</v>
      </c>
      <c r="K51" s="93" t="s">
        <v>83</v>
      </c>
      <c r="L51" s="94">
        <v>47</v>
      </c>
      <c r="M51" s="95">
        <v>40.055589870290305</v>
      </c>
    </row>
    <row r="52" spans="1:13" ht="12.75" customHeight="1">
      <c r="A52" s="84">
        <v>48</v>
      </c>
      <c r="B52" s="85" t="s">
        <v>176</v>
      </c>
      <c r="C52" s="86" t="s">
        <v>177</v>
      </c>
      <c r="D52" s="87">
        <v>1996</v>
      </c>
      <c r="E52" s="88" t="s">
        <v>28</v>
      </c>
      <c r="F52" s="87" t="s">
        <v>29</v>
      </c>
      <c r="G52" s="89">
        <v>0.034479166666666665</v>
      </c>
      <c r="H52" s="90">
        <v>1</v>
      </c>
      <c r="I52" s="91">
        <v>0.003472222222222222</v>
      </c>
      <c r="J52" s="92">
        <v>0.03795138888888889</v>
      </c>
      <c r="K52" s="93" t="s">
        <v>83</v>
      </c>
      <c r="L52" s="94">
        <v>48</v>
      </c>
      <c r="M52" s="95">
        <v>39.554742299481546</v>
      </c>
    </row>
    <row r="53" spans="1:13" ht="12.75" customHeight="1">
      <c r="A53" s="84">
        <v>49</v>
      </c>
      <c r="B53" s="85" t="s">
        <v>178</v>
      </c>
      <c r="C53" s="86" t="s">
        <v>179</v>
      </c>
      <c r="D53" s="87">
        <v>1996</v>
      </c>
      <c r="E53" s="88" t="s">
        <v>28</v>
      </c>
      <c r="F53" s="87" t="s">
        <v>29</v>
      </c>
      <c r="G53" s="89">
        <v>0.034861111111111114</v>
      </c>
      <c r="H53" s="90">
        <v>1</v>
      </c>
      <c r="I53" s="91">
        <v>0.003472222222222222</v>
      </c>
      <c r="J53" s="92">
        <v>0.03833333333333334</v>
      </c>
      <c r="K53" s="93" t="s">
        <v>83</v>
      </c>
      <c r="L53" s="94">
        <v>49</v>
      </c>
      <c r="M53" s="95">
        <v>39.16062801932367</v>
      </c>
    </row>
    <row r="54" spans="1:13" ht="12.75" customHeight="1">
      <c r="A54" s="84">
        <v>50</v>
      </c>
      <c r="B54" s="85" t="s">
        <v>180</v>
      </c>
      <c r="C54" s="86" t="s">
        <v>181</v>
      </c>
      <c r="D54" s="87">
        <v>1994</v>
      </c>
      <c r="E54" s="88" t="s">
        <v>41</v>
      </c>
      <c r="F54" s="87" t="s">
        <v>19</v>
      </c>
      <c r="G54" s="89">
        <v>0.024872685185185192</v>
      </c>
      <c r="H54" s="90">
        <v>4</v>
      </c>
      <c r="I54" s="91">
        <v>0.013888888888888888</v>
      </c>
      <c r="J54" s="92">
        <v>0.03876157407407408</v>
      </c>
      <c r="K54" s="93" t="s">
        <v>83</v>
      </c>
      <c r="L54" s="94">
        <v>50</v>
      </c>
      <c r="M54" s="95">
        <v>38.72797850104509</v>
      </c>
    </row>
    <row r="55" spans="1:13" ht="12.75" customHeight="1">
      <c r="A55" s="84">
        <v>51</v>
      </c>
      <c r="B55" s="85" t="s">
        <v>182</v>
      </c>
      <c r="C55" s="86" t="s">
        <v>183</v>
      </c>
      <c r="D55" s="87">
        <v>1997</v>
      </c>
      <c r="E55" s="88" t="s">
        <v>28</v>
      </c>
      <c r="F55" s="87" t="s">
        <v>29</v>
      </c>
      <c r="G55" s="89">
        <v>0.04009259259259259</v>
      </c>
      <c r="H55" s="90">
        <v>0</v>
      </c>
      <c r="I55" s="91">
        <v>0</v>
      </c>
      <c r="J55" s="92">
        <v>0.04009259259259259</v>
      </c>
      <c r="K55" s="93" t="s">
        <v>83</v>
      </c>
      <c r="L55" s="94">
        <v>51</v>
      </c>
      <c r="M55" s="95">
        <v>37.44226327944573</v>
      </c>
    </row>
    <row r="56" spans="1:13" ht="12.75" customHeight="1">
      <c r="A56" s="84">
        <v>52</v>
      </c>
      <c r="B56" s="85" t="s">
        <v>184</v>
      </c>
      <c r="C56" s="86" t="s">
        <v>185</v>
      </c>
      <c r="D56" s="87">
        <v>1994</v>
      </c>
      <c r="E56" s="88" t="s">
        <v>31</v>
      </c>
      <c r="F56" s="87" t="s">
        <v>20</v>
      </c>
      <c r="G56" s="89">
        <v>0.030162037037037036</v>
      </c>
      <c r="H56" s="90">
        <v>3</v>
      </c>
      <c r="I56" s="91">
        <v>0.010416666666666666</v>
      </c>
      <c r="J56" s="92">
        <v>0.0405787037037037</v>
      </c>
      <c r="K56" s="93" t="s">
        <v>83</v>
      </c>
      <c r="L56" s="94">
        <v>52</v>
      </c>
      <c r="M56" s="95">
        <v>36.9937250427838</v>
      </c>
    </row>
    <row r="57" spans="1:13" ht="12.75" customHeight="1">
      <c r="A57" s="84">
        <v>53</v>
      </c>
      <c r="B57" s="85" t="s">
        <v>186</v>
      </c>
      <c r="C57" s="86" t="s">
        <v>187</v>
      </c>
      <c r="D57" s="87">
        <v>1996</v>
      </c>
      <c r="E57" s="88" t="s">
        <v>40</v>
      </c>
      <c r="F57" s="87" t="s">
        <v>21</v>
      </c>
      <c r="G57" s="89">
        <v>0.037245370370370366</v>
      </c>
      <c r="H57" s="90">
        <v>1</v>
      </c>
      <c r="I57" s="91">
        <v>0.003472222222222222</v>
      </c>
      <c r="J57" s="92">
        <v>0.04071759259259259</v>
      </c>
      <c r="K57" s="93" t="s">
        <v>83</v>
      </c>
      <c r="L57" s="94">
        <v>53</v>
      </c>
      <c r="M57" s="95">
        <v>36.86753837407618</v>
      </c>
    </row>
    <row r="58" spans="1:13" ht="12.75" customHeight="1">
      <c r="A58" s="84">
        <v>54</v>
      </c>
      <c r="B58" s="85" t="s">
        <v>188</v>
      </c>
      <c r="C58" s="86" t="s">
        <v>189</v>
      </c>
      <c r="D58" s="87">
        <v>1998</v>
      </c>
      <c r="E58" s="88" t="s">
        <v>46</v>
      </c>
      <c r="F58" s="87" t="s">
        <v>47</v>
      </c>
      <c r="G58" s="89">
        <v>0.006122685185185182</v>
      </c>
      <c r="H58" s="90">
        <v>10</v>
      </c>
      <c r="I58" s="91">
        <v>0.034722222222222224</v>
      </c>
      <c r="J58" s="92">
        <v>0.040844907407407406</v>
      </c>
      <c r="K58" s="93" t="s">
        <v>190</v>
      </c>
      <c r="L58" s="94">
        <v>54</v>
      </c>
      <c r="M58" s="95">
        <v>0</v>
      </c>
    </row>
    <row r="59" spans="1:13" ht="12.75" customHeight="1">
      <c r="A59" s="84">
        <v>55</v>
      </c>
      <c r="B59" s="85" t="s">
        <v>191</v>
      </c>
      <c r="C59" s="86" t="s">
        <v>192</v>
      </c>
      <c r="D59" s="87">
        <v>1997</v>
      </c>
      <c r="E59" s="88" t="s">
        <v>57</v>
      </c>
      <c r="F59" s="87" t="s">
        <v>18</v>
      </c>
      <c r="G59" s="89">
        <v>0.03792824074074074</v>
      </c>
      <c r="H59" s="90">
        <v>1</v>
      </c>
      <c r="I59" s="91">
        <v>0.003472222222222222</v>
      </c>
      <c r="J59" s="92">
        <v>0.041400462962962965</v>
      </c>
      <c r="K59" s="93" t="s">
        <v>83</v>
      </c>
      <c r="L59" s="94">
        <v>55</v>
      </c>
      <c r="M59" s="95">
        <v>36.259435280961696</v>
      </c>
    </row>
    <row r="60" spans="1:13" ht="12.75" customHeight="1">
      <c r="A60" s="84">
        <v>56</v>
      </c>
      <c r="B60" s="85" t="s">
        <v>193</v>
      </c>
      <c r="C60" s="86" t="s">
        <v>194</v>
      </c>
      <c r="D60" s="87">
        <v>1996</v>
      </c>
      <c r="E60" s="88" t="s">
        <v>53</v>
      </c>
      <c r="F60" s="87" t="s">
        <v>17</v>
      </c>
      <c r="G60" s="89">
        <v>0.02754629629629629</v>
      </c>
      <c r="H60" s="90">
        <v>4</v>
      </c>
      <c r="I60" s="91">
        <v>0.013888888888888888</v>
      </c>
      <c r="J60" s="92">
        <v>0.04143518518518518</v>
      </c>
      <c r="K60" s="93" t="s">
        <v>83</v>
      </c>
      <c r="L60" s="94">
        <v>56</v>
      </c>
      <c r="M60" s="95">
        <v>36.22905027932962</v>
      </c>
    </row>
    <row r="61" spans="1:13" ht="12.75" customHeight="1">
      <c r="A61" s="84">
        <v>57</v>
      </c>
      <c r="B61" s="85" t="s">
        <v>195</v>
      </c>
      <c r="C61" s="86" t="s">
        <v>196</v>
      </c>
      <c r="D61" s="87">
        <v>1997</v>
      </c>
      <c r="E61" s="88" t="s">
        <v>64</v>
      </c>
      <c r="F61" s="87" t="s">
        <v>47</v>
      </c>
      <c r="G61" s="89">
        <v>0.03849537037037037</v>
      </c>
      <c r="H61" s="90">
        <v>1</v>
      </c>
      <c r="I61" s="91">
        <v>0.003472222222222222</v>
      </c>
      <c r="J61" s="92">
        <v>0.04196759259259259</v>
      </c>
      <c r="K61" s="93" t="s">
        <v>83</v>
      </c>
      <c r="L61" s="94">
        <v>57</v>
      </c>
      <c r="M61" s="95">
        <v>35.76944291230006</v>
      </c>
    </row>
    <row r="62" spans="1:13" ht="12.75" customHeight="1">
      <c r="A62" s="84">
        <v>58</v>
      </c>
      <c r="B62" s="85" t="s">
        <v>197</v>
      </c>
      <c r="C62" s="86" t="s">
        <v>198</v>
      </c>
      <c r="D62" s="87">
        <v>1995</v>
      </c>
      <c r="E62" s="88" t="s">
        <v>31</v>
      </c>
      <c r="F62" s="87" t="s">
        <v>20</v>
      </c>
      <c r="G62" s="89">
        <v>0.03502314814814815</v>
      </c>
      <c r="H62" s="90">
        <v>2</v>
      </c>
      <c r="I62" s="91">
        <v>0.006944444444444444</v>
      </c>
      <c r="J62" s="92">
        <v>0.04196759259259259</v>
      </c>
      <c r="K62" s="93" t="s">
        <v>83</v>
      </c>
      <c r="L62" s="94">
        <v>58</v>
      </c>
      <c r="M62" s="95">
        <v>35.76944291230006</v>
      </c>
    </row>
    <row r="63" spans="1:13" ht="12.75" customHeight="1">
      <c r="A63" s="84">
        <v>59</v>
      </c>
      <c r="B63" s="85" t="s">
        <v>199</v>
      </c>
      <c r="C63" s="86" t="s">
        <v>200</v>
      </c>
      <c r="D63" s="87">
        <v>1997</v>
      </c>
      <c r="E63" s="88" t="s">
        <v>65</v>
      </c>
      <c r="F63" s="87" t="s">
        <v>47</v>
      </c>
      <c r="G63" s="89">
        <v>0.038564814814814816</v>
      </c>
      <c r="H63" s="90">
        <v>1</v>
      </c>
      <c r="I63" s="91">
        <v>0.003472222222222222</v>
      </c>
      <c r="J63" s="92">
        <v>0.04203703703703704</v>
      </c>
      <c r="K63" s="93" t="s">
        <v>83</v>
      </c>
      <c r="L63" s="94">
        <v>59</v>
      </c>
      <c r="M63" s="95">
        <v>35.71035242290749</v>
      </c>
    </row>
    <row r="64" spans="1:13" ht="12.75" customHeight="1">
      <c r="A64" s="84">
        <v>60</v>
      </c>
      <c r="B64" s="85" t="s">
        <v>201</v>
      </c>
      <c r="C64" s="86" t="s">
        <v>202</v>
      </c>
      <c r="D64" s="87">
        <v>1997</v>
      </c>
      <c r="E64" s="97" t="s">
        <v>28</v>
      </c>
      <c r="F64" s="87" t="s">
        <v>29</v>
      </c>
      <c r="G64" s="89">
        <v>0.028611111111111115</v>
      </c>
      <c r="H64" s="90">
        <v>4</v>
      </c>
      <c r="I64" s="91">
        <v>0.013888888888888888</v>
      </c>
      <c r="J64" s="92">
        <v>0.0425</v>
      </c>
      <c r="K64" s="93" t="s">
        <v>83</v>
      </c>
      <c r="L64" s="94">
        <v>60</v>
      </c>
      <c r="M64" s="95">
        <v>35.32135076252723</v>
      </c>
    </row>
    <row r="65" spans="1:13" ht="12.75" customHeight="1">
      <c r="A65" s="84">
        <v>61</v>
      </c>
      <c r="B65" s="85" t="s">
        <v>203</v>
      </c>
      <c r="C65" s="86" t="s">
        <v>204</v>
      </c>
      <c r="D65" s="87">
        <v>1996</v>
      </c>
      <c r="E65" s="88" t="s">
        <v>50</v>
      </c>
      <c r="F65" s="87" t="s">
        <v>51</v>
      </c>
      <c r="G65" s="89">
        <v>0.03384259259259259</v>
      </c>
      <c r="H65" s="90">
        <v>3</v>
      </c>
      <c r="I65" s="91">
        <v>0.010416666666666666</v>
      </c>
      <c r="J65" s="92">
        <v>0.044259259259259255</v>
      </c>
      <c r="K65" s="93" t="s">
        <v>83</v>
      </c>
      <c r="L65" s="94">
        <v>61</v>
      </c>
      <c r="M65" s="95">
        <v>33.91736401673641</v>
      </c>
    </row>
    <row r="66" spans="1:13" ht="12.75" customHeight="1">
      <c r="A66" s="84">
        <v>62</v>
      </c>
      <c r="B66" s="85" t="s">
        <v>205</v>
      </c>
      <c r="C66" s="86" t="s">
        <v>206</v>
      </c>
      <c r="D66" s="87">
        <v>1996</v>
      </c>
      <c r="E66" s="96" t="s">
        <v>62</v>
      </c>
      <c r="F66" s="87" t="s">
        <v>47</v>
      </c>
      <c r="G66" s="89">
        <v>0.030439814814814815</v>
      </c>
      <c r="H66" s="90">
        <v>4</v>
      </c>
      <c r="I66" s="91">
        <v>0.013888888888888888</v>
      </c>
      <c r="J66" s="92">
        <v>0.044328703703703703</v>
      </c>
      <c r="K66" s="93" t="s">
        <v>83</v>
      </c>
      <c r="L66" s="94">
        <v>62</v>
      </c>
      <c r="M66" s="95">
        <v>33.86422976501306</v>
      </c>
    </row>
    <row r="67" spans="1:13" ht="12.75" customHeight="1">
      <c r="A67" s="84">
        <v>63</v>
      </c>
      <c r="B67" s="85" t="s">
        <v>207</v>
      </c>
      <c r="C67" s="86" t="s">
        <v>208</v>
      </c>
      <c r="D67" s="87">
        <v>1998</v>
      </c>
      <c r="E67" s="96" t="s">
        <v>64</v>
      </c>
      <c r="F67" s="87" t="s">
        <v>47</v>
      </c>
      <c r="G67" s="89">
        <v>0.030601851851851852</v>
      </c>
      <c r="H67" s="90">
        <v>4</v>
      </c>
      <c r="I67" s="91">
        <v>0.013888888888888888</v>
      </c>
      <c r="J67" s="92">
        <v>0.04449074074074074</v>
      </c>
      <c r="K67" s="93" t="s">
        <v>83</v>
      </c>
      <c r="L67" s="94">
        <v>63</v>
      </c>
      <c r="M67" s="95">
        <v>33.74089490114464</v>
      </c>
    </row>
    <row r="68" spans="1:13" ht="12.75" customHeight="1">
      <c r="A68" s="84">
        <v>64</v>
      </c>
      <c r="B68" s="85" t="s">
        <v>209</v>
      </c>
      <c r="C68" s="86" t="s">
        <v>210</v>
      </c>
      <c r="D68" s="87">
        <v>1996</v>
      </c>
      <c r="E68" s="88" t="s">
        <v>31</v>
      </c>
      <c r="F68" s="87" t="s">
        <v>20</v>
      </c>
      <c r="G68" s="89">
        <v>0.03834490740740741</v>
      </c>
      <c r="H68" s="90">
        <v>2</v>
      </c>
      <c r="I68" s="91">
        <v>0.006944444444444444</v>
      </c>
      <c r="J68" s="92">
        <v>0.04528935185185185</v>
      </c>
      <c r="K68" s="93" t="s">
        <v>83</v>
      </c>
      <c r="L68" s="94">
        <v>64</v>
      </c>
      <c r="M68" s="95">
        <v>33.14592384359826</v>
      </c>
    </row>
    <row r="69" spans="1:13" ht="12.75" customHeight="1">
      <c r="A69" s="84">
        <v>65</v>
      </c>
      <c r="B69" s="85" t="s">
        <v>211</v>
      </c>
      <c r="C69" s="86" t="s">
        <v>212</v>
      </c>
      <c r="D69" s="87">
        <v>1998</v>
      </c>
      <c r="E69" s="88" t="s">
        <v>49</v>
      </c>
      <c r="F69" s="87" t="s">
        <v>47</v>
      </c>
      <c r="G69" s="89">
        <v>0.031608796296296295</v>
      </c>
      <c r="H69" s="90">
        <v>4</v>
      </c>
      <c r="I69" s="91">
        <v>0.013888888888888888</v>
      </c>
      <c r="J69" s="92">
        <v>0.04549768518518518</v>
      </c>
      <c r="K69" s="93" t="s">
        <v>83</v>
      </c>
      <c r="L69" s="94">
        <v>65</v>
      </c>
      <c r="M69" s="95">
        <v>32.994149071483086</v>
      </c>
    </row>
    <row r="70" spans="1:13" ht="12.75" customHeight="1">
      <c r="A70" s="84">
        <v>66</v>
      </c>
      <c r="B70" s="85" t="s">
        <v>213</v>
      </c>
      <c r="C70" s="86" t="s">
        <v>214</v>
      </c>
      <c r="D70" s="87">
        <v>1996</v>
      </c>
      <c r="E70" s="88" t="s">
        <v>41</v>
      </c>
      <c r="F70" s="87" t="s">
        <v>19</v>
      </c>
      <c r="G70" s="89">
        <v>0.031608796296296295</v>
      </c>
      <c r="H70" s="90">
        <v>4</v>
      </c>
      <c r="I70" s="91">
        <v>0.013888888888888888</v>
      </c>
      <c r="J70" s="92">
        <v>0.04549768518518518</v>
      </c>
      <c r="K70" s="93" t="s">
        <v>83</v>
      </c>
      <c r="L70" s="94">
        <v>65</v>
      </c>
      <c r="M70" s="95">
        <v>32.994149071483086</v>
      </c>
    </row>
    <row r="71" spans="1:13" ht="12.75" customHeight="1">
      <c r="A71" s="84">
        <v>67</v>
      </c>
      <c r="B71" s="85" t="s">
        <v>215</v>
      </c>
      <c r="C71" s="86" t="s">
        <v>216</v>
      </c>
      <c r="D71" s="87">
        <v>1996</v>
      </c>
      <c r="E71" s="88" t="s">
        <v>53</v>
      </c>
      <c r="F71" s="87" t="s">
        <v>17</v>
      </c>
      <c r="G71" s="89">
        <v>0.0354050925925926</v>
      </c>
      <c r="H71" s="90">
        <v>3</v>
      </c>
      <c r="I71" s="91">
        <v>0.010416666666666666</v>
      </c>
      <c r="J71" s="92">
        <v>0.04582175925925926</v>
      </c>
      <c r="K71" s="93" t="s">
        <v>83</v>
      </c>
      <c r="L71" s="94">
        <v>67</v>
      </c>
      <c r="M71" s="95">
        <v>32.76079818135893</v>
      </c>
    </row>
    <row r="72" spans="1:13" ht="12.75" customHeight="1">
      <c r="A72" s="84">
        <v>68</v>
      </c>
      <c r="B72" s="85" t="s">
        <v>217</v>
      </c>
      <c r="C72" s="86" t="s">
        <v>218</v>
      </c>
      <c r="D72" s="87">
        <v>1996</v>
      </c>
      <c r="E72" s="88" t="s">
        <v>50</v>
      </c>
      <c r="F72" s="87" t="s">
        <v>51</v>
      </c>
      <c r="G72" s="89">
        <v>0.03650462962962963</v>
      </c>
      <c r="H72" s="90">
        <v>3</v>
      </c>
      <c r="I72" s="91">
        <v>0.010416666666666666</v>
      </c>
      <c r="J72" s="92">
        <v>0.046921296296296294</v>
      </c>
      <c r="K72" s="93" t="s">
        <v>83</v>
      </c>
      <c r="L72" s="94">
        <v>68</v>
      </c>
      <c r="M72" s="95">
        <v>31.99309324124322</v>
      </c>
    </row>
    <row r="73" spans="1:13" ht="12.75" customHeight="1">
      <c r="A73" s="84">
        <v>69</v>
      </c>
      <c r="B73" s="85" t="s">
        <v>219</v>
      </c>
      <c r="C73" s="86" t="s">
        <v>220</v>
      </c>
      <c r="D73" s="87">
        <v>1994</v>
      </c>
      <c r="E73" s="88" t="s">
        <v>46</v>
      </c>
      <c r="F73" s="87" t="s">
        <v>47</v>
      </c>
      <c r="G73" s="89">
        <v>0.03702546296296296</v>
      </c>
      <c r="H73" s="90">
        <v>3</v>
      </c>
      <c r="I73" s="91">
        <v>0.010416666666666666</v>
      </c>
      <c r="J73" s="92">
        <v>0.047442129629629626</v>
      </c>
      <c r="K73" s="93" t="s">
        <v>83</v>
      </c>
      <c r="L73" s="94">
        <v>69</v>
      </c>
      <c r="M73" s="95">
        <v>31.641863869236403</v>
      </c>
    </row>
    <row r="74" spans="1:13" ht="12.75" customHeight="1">
      <c r="A74" s="84">
        <v>70</v>
      </c>
      <c r="B74" s="85" t="s">
        <v>221</v>
      </c>
      <c r="C74" s="86" t="s">
        <v>222</v>
      </c>
      <c r="D74" s="87">
        <v>1999</v>
      </c>
      <c r="E74" s="88" t="s">
        <v>38</v>
      </c>
      <c r="F74" s="87" t="s">
        <v>21</v>
      </c>
      <c r="G74" s="89">
        <v>0.035625000000000004</v>
      </c>
      <c r="H74" s="90">
        <v>4</v>
      </c>
      <c r="I74" s="91">
        <v>0.013888888888888888</v>
      </c>
      <c r="J74" s="92">
        <v>0.04951388888888889</v>
      </c>
      <c r="K74" s="93" t="s">
        <v>83</v>
      </c>
      <c r="L74" s="94">
        <v>70</v>
      </c>
      <c r="M74" s="95">
        <v>30.31790556334736</v>
      </c>
    </row>
    <row r="75" spans="1:13" ht="12.75" customHeight="1">
      <c r="A75" s="84">
        <v>71</v>
      </c>
      <c r="B75" s="85" t="s">
        <v>223</v>
      </c>
      <c r="C75" s="86" t="s">
        <v>224</v>
      </c>
      <c r="D75" s="87">
        <v>1997</v>
      </c>
      <c r="E75" s="88" t="s">
        <v>45</v>
      </c>
      <c r="F75" s="87" t="s">
        <v>18</v>
      </c>
      <c r="G75" s="89">
        <v>0.03232638888888889</v>
      </c>
      <c r="H75" s="90">
        <v>5</v>
      </c>
      <c r="I75" s="91">
        <v>0.017361111111111112</v>
      </c>
      <c r="J75" s="92">
        <v>0.0496875</v>
      </c>
      <c r="K75" s="93" t="s">
        <v>190</v>
      </c>
      <c r="L75" s="94">
        <v>71</v>
      </c>
      <c r="M75" s="95">
        <v>0</v>
      </c>
    </row>
    <row r="76" spans="1:13" ht="12.75" customHeight="1">
      <c r="A76" s="84">
        <v>72</v>
      </c>
      <c r="B76" s="85" t="s">
        <v>225</v>
      </c>
      <c r="C76" s="86" t="s">
        <v>226</v>
      </c>
      <c r="D76" s="87">
        <v>1997</v>
      </c>
      <c r="E76" s="88" t="s">
        <v>28</v>
      </c>
      <c r="F76" s="87" t="s">
        <v>29</v>
      </c>
      <c r="G76" s="89">
        <v>0.0394212962962963</v>
      </c>
      <c r="H76" s="90">
        <v>3</v>
      </c>
      <c r="I76" s="91">
        <v>0.010416666666666666</v>
      </c>
      <c r="J76" s="92">
        <v>0.049837962962962966</v>
      </c>
      <c r="K76" s="93" t="s">
        <v>83</v>
      </c>
      <c r="L76" s="94">
        <v>72</v>
      </c>
      <c r="M76" s="95">
        <v>30.120761727821645</v>
      </c>
    </row>
    <row r="77" spans="1:13" ht="12.75" customHeight="1">
      <c r="A77" s="84">
        <v>73</v>
      </c>
      <c r="B77" s="85" t="s">
        <v>227</v>
      </c>
      <c r="C77" s="86" t="s">
        <v>228</v>
      </c>
      <c r="D77" s="87">
        <v>1997</v>
      </c>
      <c r="E77" s="88" t="s">
        <v>50</v>
      </c>
      <c r="F77" s="87" t="s">
        <v>51</v>
      </c>
      <c r="G77" s="89">
        <v>0.03141203703703703</v>
      </c>
      <c r="H77" s="90">
        <v>6</v>
      </c>
      <c r="I77" s="91">
        <v>0.020833333333333332</v>
      </c>
      <c r="J77" s="92">
        <v>0.052245370370370366</v>
      </c>
      <c r="K77" s="93" t="s">
        <v>190</v>
      </c>
      <c r="L77" s="94">
        <v>73</v>
      </c>
      <c r="M77" s="95">
        <v>0</v>
      </c>
    </row>
    <row r="78" spans="1:13" ht="12.75">
      <c r="A78" s="84">
        <v>74</v>
      </c>
      <c r="B78" s="85" t="s">
        <v>229</v>
      </c>
      <c r="C78" s="86" t="s">
        <v>230</v>
      </c>
      <c r="D78" s="87">
        <v>1995</v>
      </c>
      <c r="E78" s="88" t="s">
        <v>65</v>
      </c>
      <c r="F78" s="87" t="s">
        <v>47</v>
      </c>
      <c r="G78" s="89">
        <v>0.04151620370370371</v>
      </c>
      <c r="H78" s="90">
        <v>4</v>
      </c>
      <c r="I78" s="91">
        <v>0.013888888888888888</v>
      </c>
      <c r="J78" s="92">
        <v>0.055405092592592596</v>
      </c>
      <c r="K78" s="93" t="s">
        <v>83</v>
      </c>
      <c r="L78" s="94">
        <v>74</v>
      </c>
      <c r="M78" s="95">
        <v>27.09421349488197</v>
      </c>
    </row>
    <row r="79" spans="1:13" ht="12.75">
      <c r="A79" s="84">
        <v>75</v>
      </c>
      <c r="B79" s="85" t="s">
        <v>231</v>
      </c>
      <c r="C79" s="86" t="s">
        <v>232</v>
      </c>
      <c r="D79" s="87">
        <v>1997</v>
      </c>
      <c r="E79" s="88" t="s">
        <v>64</v>
      </c>
      <c r="F79" s="87" t="s">
        <v>47</v>
      </c>
      <c r="G79" s="89">
        <v>0.041643518518518524</v>
      </c>
      <c r="H79" s="90">
        <v>4</v>
      </c>
      <c r="I79" s="91">
        <v>0.013888888888888888</v>
      </c>
      <c r="J79" s="92">
        <v>0.05553240740740741</v>
      </c>
      <c r="K79" s="93" t="s">
        <v>83</v>
      </c>
      <c r="L79" s="94">
        <v>75</v>
      </c>
      <c r="M79" s="95">
        <v>27.032096706961234</v>
      </c>
    </row>
    <row r="80" spans="1:13" ht="12.75">
      <c r="A80" s="84">
        <v>76</v>
      </c>
      <c r="B80" s="85" t="s">
        <v>233</v>
      </c>
      <c r="C80" s="86" t="s">
        <v>234</v>
      </c>
      <c r="D80" s="87">
        <v>1994</v>
      </c>
      <c r="E80" s="88" t="s">
        <v>41</v>
      </c>
      <c r="F80" s="87" t="s">
        <v>19</v>
      </c>
      <c r="G80" s="89">
        <v>0.038287037037037036</v>
      </c>
      <c r="H80" s="90">
        <v>5</v>
      </c>
      <c r="I80" s="91">
        <v>0.017361111111111112</v>
      </c>
      <c r="J80" s="92">
        <v>0.05564814814814815</v>
      </c>
      <c r="K80" s="93" t="s">
        <v>190</v>
      </c>
      <c r="L80" s="94">
        <v>76</v>
      </c>
      <c r="M80" s="95">
        <v>0</v>
      </c>
    </row>
    <row r="81" spans="1:13" ht="12.75">
      <c r="A81" s="84">
        <v>77</v>
      </c>
      <c r="B81" s="85" t="s">
        <v>235</v>
      </c>
      <c r="C81" s="86" t="s">
        <v>236</v>
      </c>
      <c r="D81" s="87">
        <v>1996</v>
      </c>
      <c r="E81" s="88" t="s">
        <v>36</v>
      </c>
      <c r="F81" s="87" t="s">
        <v>22</v>
      </c>
      <c r="G81" s="89">
        <v>0.045428240740740734</v>
      </c>
      <c r="H81" s="90">
        <v>0</v>
      </c>
      <c r="I81" s="91">
        <v>0</v>
      </c>
      <c r="J81" s="92">
        <v>0.045428240740740734</v>
      </c>
      <c r="K81" s="93" t="s">
        <v>237</v>
      </c>
      <c r="L81" s="94">
        <v>77</v>
      </c>
      <c r="M81" s="95">
        <v>0</v>
      </c>
    </row>
    <row r="82" spans="1:13" ht="12.75">
      <c r="A82" s="84">
        <v>78</v>
      </c>
      <c r="B82" s="85" t="s">
        <v>238</v>
      </c>
      <c r="C82" s="86" t="s">
        <v>239</v>
      </c>
      <c r="D82" s="87">
        <v>2000</v>
      </c>
      <c r="E82" s="88" t="s">
        <v>38</v>
      </c>
      <c r="F82" s="87" t="s">
        <v>21</v>
      </c>
      <c r="G82" s="89">
        <v>0.05021990740740741</v>
      </c>
      <c r="H82" s="90">
        <v>2</v>
      </c>
      <c r="I82" s="91">
        <v>0.006944444444444444</v>
      </c>
      <c r="J82" s="92">
        <v>0.05716435185185185</v>
      </c>
      <c r="K82" s="93" t="s">
        <v>237</v>
      </c>
      <c r="L82" s="94">
        <v>78</v>
      </c>
      <c r="M82" s="95">
        <v>0</v>
      </c>
    </row>
    <row r="83" spans="1:13" ht="12.75">
      <c r="A83" s="84">
        <v>79</v>
      </c>
      <c r="B83" s="85" t="s">
        <v>240</v>
      </c>
      <c r="C83" s="86" t="s">
        <v>241</v>
      </c>
      <c r="D83" s="87">
        <v>1997</v>
      </c>
      <c r="E83" s="88" t="s">
        <v>65</v>
      </c>
      <c r="F83" s="87" t="s">
        <v>47</v>
      </c>
      <c r="G83" s="89">
        <v>0.04200231481481481</v>
      </c>
      <c r="H83" s="90">
        <v>6</v>
      </c>
      <c r="I83" s="91">
        <v>0.020833333333333332</v>
      </c>
      <c r="J83" s="92">
        <v>0.06283564814814814</v>
      </c>
      <c r="K83" s="93" t="s">
        <v>237</v>
      </c>
      <c r="L83" s="94">
        <v>79</v>
      </c>
      <c r="M83" s="95">
        <v>0</v>
      </c>
    </row>
    <row r="84" spans="1:13" ht="12.75">
      <c r="A84" s="84">
        <v>80</v>
      </c>
      <c r="B84" s="85" t="s">
        <v>242</v>
      </c>
      <c r="C84" s="86" t="s">
        <v>243</v>
      </c>
      <c r="D84" s="87">
        <v>2000</v>
      </c>
      <c r="E84" s="88" t="s">
        <v>64</v>
      </c>
      <c r="F84" s="87" t="s">
        <v>47</v>
      </c>
      <c r="G84" s="89">
        <v>0.05061342592592593</v>
      </c>
      <c r="H84" s="90">
        <v>4</v>
      </c>
      <c r="I84" s="91">
        <v>0.013888888888888888</v>
      </c>
      <c r="J84" s="92">
        <v>0.06450231481481482</v>
      </c>
      <c r="K84" s="93" t="s">
        <v>237</v>
      </c>
      <c r="L84" s="94">
        <v>80</v>
      </c>
      <c r="M84" s="95">
        <v>0</v>
      </c>
    </row>
    <row r="85" spans="1:13" ht="12.75">
      <c r="A85" s="84">
        <v>81</v>
      </c>
      <c r="B85" s="85" t="s">
        <v>244</v>
      </c>
      <c r="C85" s="86" t="s">
        <v>245</v>
      </c>
      <c r="D85" s="87">
        <v>2000</v>
      </c>
      <c r="E85" s="88" t="s">
        <v>35</v>
      </c>
      <c r="F85" s="87" t="s">
        <v>20</v>
      </c>
      <c r="G85" s="89">
        <v>0.044502314814814814</v>
      </c>
      <c r="H85" s="90">
        <v>6</v>
      </c>
      <c r="I85" s="91">
        <v>0.020833333333333332</v>
      </c>
      <c r="J85" s="92">
        <v>0.06533564814814814</v>
      </c>
      <c r="K85" s="93" t="s">
        <v>237</v>
      </c>
      <c r="L85" s="94">
        <v>81</v>
      </c>
      <c r="M85" s="95">
        <v>0</v>
      </c>
    </row>
    <row r="86" spans="1:13" ht="13.5" thickBot="1">
      <c r="A86" s="99">
        <v>82</v>
      </c>
      <c r="B86" s="100" t="s">
        <v>246</v>
      </c>
      <c r="C86" s="101" t="s">
        <v>247</v>
      </c>
      <c r="D86" s="102">
        <v>1998</v>
      </c>
      <c r="E86" s="103" t="s">
        <v>49</v>
      </c>
      <c r="F86" s="102" t="s">
        <v>47</v>
      </c>
      <c r="G86" s="104">
        <v>0.049120370370370384</v>
      </c>
      <c r="H86" s="105">
        <v>7</v>
      </c>
      <c r="I86" s="106">
        <v>0.024305555555555552</v>
      </c>
      <c r="J86" s="107">
        <v>0.07342592592592594</v>
      </c>
      <c r="K86" s="108" t="s">
        <v>237</v>
      </c>
      <c r="L86" s="109">
        <v>82</v>
      </c>
      <c r="M86" s="110">
        <v>0</v>
      </c>
    </row>
    <row r="87" spans="1:13" ht="12.75">
      <c r="A87" s="111"/>
      <c r="B87" s="112"/>
      <c r="C87" s="113"/>
      <c r="D87" s="113"/>
      <c r="E87" s="111"/>
      <c r="F87" s="112"/>
      <c r="G87" s="114"/>
      <c r="H87" s="115"/>
      <c r="I87" s="115"/>
      <c r="J87" s="116"/>
      <c r="L87" s="117"/>
      <c r="M87" s="118"/>
    </row>
    <row r="88" spans="1:12" s="119" customFormat="1" ht="27" customHeight="1">
      <c r="A88" s="611" t="s">
        <v>248</v>
      </c>
      <c r="B88" s="611"/>
      <c r="C88" s="611"/>
      <c r="D88" s="611"/>
      <c r="E88" s="611"/>
      <c r="F88" s="611"/>
      <c r="G88" s="611"/>
      <c r="H88" s="611"/>
      <c r="I88" s="611"/>
      <c r="J88" s="611"/>
      <c r="K88" s="611"/>
      <c r="L88" s="611"/>
    </row>
    <row r="89" spans="1:11" s="119" customFormat="1" ht="25.5" customHeight="1">
      <c r="A89" s="119" t="s">
        <v>249</v>
      </c>
      <c r="C89" s="120"/>
      <c r="D89" s="120"/>
      <c r="J89" s="121" t="s">
        <v>83</v>
      </c>
      <c r="K89" s="55"/>
    </row>
  </sheetData>
  <sheetProtection/>
  <mergeCells count="3">
    <mergeCell ref="A1:M1"/>
    <mergeCell ref="A3:M3"/>
    <mergeCell ref="A88:L88"/>
  </mergeCells>
  <printOptions/>
  <pageMargins left="0.75" right="0.75" top="0.38" bottom="0.18" header="0.38" footer="0.14"/>
  <pageSetup fitToHeight="2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view="pageBreakPreview" zoomScale="60" zoomScaleNormal="70" zoomScalePageLayoutView="0" workbookViewId="0" topLeftCell="A1">
      <selection activeCell="C13" sqref="C13"/>
    </sheetView>
  </sheetViews>
  <sheetFormatPr defaultColWidth="9.00390625" defaultRowHeight="12.75"/>
  <cols>
    <col min="1" max="1" width="4.25390625" style="55" customWidth="1"/>
    <col min="2" max="2" width="5.625" style="56" customWidth="1"/>
    <col min="3" max="3" width="21.25390625" style="122" customWidth="1"/>
    <col min="4" max="4" width="5.875" style="122" customWidth="1"/>
    <col min="5" max="5" width="25.125" style="55" bestFit="1" customWidth="1"/>
    <col min="6" max="6" width="8.75390625" style="56" customWidth="1"/>
    <col min="7" max="7" width="8.75390625" style="55" customWidth="1"/>
    <col min="8" max="8" width="4.625" style="123" customWidth="1"/>
    <col min="9" max="9" width="7.125" style="55" customWidth="1"/>
    <col min="10" max="10" width="8.75390625" style="124" customWidth="1"/>
    <col min="11" max="11" width="6.875" style="55" customWidth="1"/>
    <col min="12" max="12" width="2.75390625" style="58" hidden="1" customWidth="1"/>
    <col min="13" max="13" width="5.00390625" style="125" customWidth="1"/>
    <col min="14" max="14" width="7.25390625" style="59" customWidth="1"/>
    <col min="15" max="16384" width="9.125" style="55" customWidth="1"/>
  </cols>
  <sheetData>
    <row r="1" spans="1:14" ht="78" customHeight="1" thickBot="1">
      <c r="A1" s="609" t="s">
        <v>67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</row>
    <row r="2" spans="1:14" ht="13.5" thickTop="1">
      <c r="A2" s="57" t="s">
        <v>68</v>
      </c>
      <c r="B2" s="55"/>
      <c r="C2" s="56"/>
      <c r="D2" s="56"/>
      <c r="E2" s="57"/>
      <c r="F2" s="55"/>
      <c r="H2" s="58"/>
      <c r="I2" s="59"/>
      <c r="J2" s="60"/>
      <c r="L2" s="123"/>
      <c r="M2" s="59"/>
      <c r="N2" s="61" t="s">
        <v>69</v>
      </c>
    </row>
    <row r="3" spans="1:14" ht="45" customHeight="1" thickBot="1">
      <c r="A3" s="610" t="s">
        <v>250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</row>
    <row r="4" spans="1:14" ht="126" customHeight="1" thickBot="1">
      <c r="A4" s="62" t="s">
        <v>1</v>
      </c>
      <c r="B4" s="63" t="s">
        <v>71</v>
      </c>
      <c r="C4" s="64" t="s">
        <v>72</v>
      </c>
      <c r="D4" s="63" t="s">
        <v>73</v>
      </c>
      <c r="E4" s="126" t="s">
        <v>2</v>
      </c>
      <c r="F4" s="64" t="s">
        <v>74</v>
      </c>
      <c r="G4" s="66" t="s">
        <v>75</v>
      </c>
      <c r="H4" s="67" t="s">
        <v>76</v>
      </c>
      <c r="I4" s="68" t="s">
        <v>77</v>
      </c>
      <c r="J4" s="69" t="s">
        <v>78</v>
      </c>
      <c r="K4" s="68" t="s">
        <v>79</v>
      </c>
      <c r="L4" s="127" t="s">
        <v>251</v>
      </c>
      <c r="M4" s="70" t="s">
        <v>7</v>
      </c>
      <c r="N4" s="71" t="s">
        <v>80</v>
      </c>
    </row>
    <row r="5" spans="1:14" ht="12.75">
      <c r="A5" s="84">
        <v>1</v>
      </c>
      <c r="B5" s="87" t="s">
        <v>252</v>
      </c>
      <c r="C5" s="85" t="s">
        <v>253</v>
      </c>
      <c r="D5" s="87">
        <v>1996</v>
      </c>
      <c r="E5" s="128" t="s">
        <v>60</v>
      </c>
      <c r="F5" s="87" t="s">
        <v>22</v>
      </c>
      <c r="G5" s="89">
        <v>0.024270833333333335</v>
      </c>
      <c r="H5" s="90">
        <v>0</v>
      </c>
      <c r="I5" s="91">
        <v>0</v>
      </c>
      <c r="J5" s="92">
        <v>0.024270833333333335</v>
      </c>
      <c r="K5" s="93" t="s">
        <v>83</v>
      </c>
      <c r="L5" s="129">
        <v>0</v>
      </c>
      <c r="M5" s="94">
        <v>1</v>
      </c>
      <c r="N5" s="95">
        <v>100</v>
      </c>
    </row>
    <row r="6" spans="1:14" ht="12.75" customHeight="1">
      <c r="A6" s="84">
        <v>2</v>
      </c>
      <c r="B6" s="87" t="s">
        <v>254</v>
      </c>
      <c r="C6" s="85" t="s">
        <v>255</v>
      </c>
      <c r="D6" s="87">
        <v>1995</v>
      </c>
      <c r="E6" s="130" t="s">
        <v>45</v>
      </c>
      <c r="F6" s="87" t="s">
        <v>18</v>
      </c>
      <c r="G6" s="89">
        <v>0.024641203703703703</v>
      </c>
      <c r="H6" s="90">
        <v>0</v>
      </c>
      <c r="I6" s="91">
        <v>0</v>
      </c>
      <c r="J6" s="92">
        <v>0.024641203703703703</v>
      </c>
      <c r="K6" s="93" t="s">
        <v>83</v>
      </c>
      <c r="L6" s="129">
        <v>0</v>
      </c>
      <c r="M6" s="94">
        <v>2</v>
      </c>
      <c r="N6" s="95">
        <v>98.49694692343824</v>
      </c>
    </row>
    <row r="7" spans="1:14" ht="12.75" customHeight="1">
      <c r="A7" s="84">
        <v>3</v>
      </c>
      <c r="B7" s="87" t="s">
        <v>256</v>
      </c>
      <c r="C7" s="85" t="s">
        <v>257</v>
      </c>
      <c r="D7" s="87">
        <v>1995</v>
      </c>
      <c r="E7" s="130" t="s">
        <v>45</v>
      </c>
      <c r="F7" s="87" t="s">
        <v>18</v>
      </c>
      <c r="G7" s="89">
        <v>0.024849537037037035</v>
      </c>
      <c r="H7" s="90">
        <v>0</v>
      </c>
      <c r="I7" s="91">
        <v>0</v>
      </c>
      <c r="J7" s="92">
        <v>0.024849537037037035</v>
      </c>
      <c r="K7" s="93" t="s">
        <v>83</v>
      </c>
      <c r="L7" s="129">
        <v>0</v>
      </c>
      <c r="M7" s="94">
        <v>3</v>
      </c>
      <c r="N7" s="95">
        <v>97.67116907312531</v>
      </c>
    </row>
    <row r="8" spans="1:14" ht="12.75" customHeight="1">
      <c r="A8" s="84">
        <v>4</v>
      </c>
      <c r="B8" s="87" t="s">
        <v>258</v>
      </c>
      <c r="C8" s="85" t="s">
        <v>259</v>
      </c>
      <c r="D8" s="87">
        <v>1994</v>
      </c>
      <c r="E8" s="128" t="s">
        <v>62</v>
      </c>
      <c r="F8" s="87" t="s">
        <v>47</v>
      </c>
      <c r="G8" s="89">
        <v>0.02753472222222222</v>
      </c>
      <c r="H8" s="90">
        <v>0</v>
      </c>
      <c r="I8" s="91">
        <v>0</v>
      </c>
      <c r="J8" s="92">
        <v>0.02753472222222222</v>
      </c>
      <c r="K8" s="93" t="s">
        <v>83</v>
      </c>
      <c r="L8" s="129">
        <v>0</v>
      </c>
      <c r="M8" s="94">
        <v>4</v>
      </c>
      <c r="N8" s="95">
        <v>88.14627994955865</v>
      </c>
    </row>
    <row r="9" spans="1:14" ht="12.75" customHeight="1">
      <c r="A9" s="84">
        <v>5</v>
      </c>
      <c r="B9" s="87" t="s">
        <v>260</v>
      </c>
      <c r="C9" s="85" t="s">
        <v>261</v>
      </c>
      <c r="D9" s="87">
        <v>1994</v>
      </c>
      <c r="E9" s="130" t="s">
        <v>45</v>
      </c>
      <c r="F9" s="87" t="s">
        <v>18</v>
      </c>
      <c r="G9" s="89">
        <v>0.03061342592592593</v>
      </c>
      <c r="H9" s="90">
        <v>0</v>
      </c>
      <c r="I9" s="91">
        <v>0</v>
      </c>
      <c r="J9" s="92">
        <v>0.03061342592592593</v>
      </c>
      <c r="K9" s="93" t="s">
        <v>83</v>
      </c>
      <c r="L9" s="129">
        <v>0</v>
      </c>
      <c r="M9" s="94">
        <v>5</v>
      </c>
      <c r="N9" s="95">
        <v>79.28166351606805</v>
      </c>
    </row>
    <row r="10" spans="1:14" ht="12.75" customHeight="1">
      <c r="A10" s="84">
        <v>6</v>
      </c>
      <c r="B10" s="87" t="s">
        <v>262</v>
      </c>
      <c r="C10" s="85" t="s">
        <v>263</v>
      </c>
      <c r="D10" s="87">
        <v>1997</v>
      </c>
      <c r="E10" s="131" t="s">
        <v>58</v>
      </c>
      <c r="F10" s="87" t="s">
        <v>47</v>
      </c>
      <c r="G10" s="89">
        <v>0.03225694444444444</v>
      </c>
      <c r="H10" s="90">
        <v>0</v>
      </c>
      <c r="I10" s="91">
        <v>0</v>
      </c>
      <c r="J10" s="92">
        <v>0.03225694444444444</v>
      </c>
      <c r="K10" s="93" t="s">
        <v>83</v>
      </c>
      <c r="L10" s="129">
        <v>0</v>
      </c>
      <c r="M10" s="94">
        <v>6</v>
      </c>
      <c r="N10" s="95">
        <v>75.2421959095802</v>
      </c>
    </row>
    <row r="11" spans="1:14" ht="12.75" customHeight="1">
      <c r="A11" s="84">
        <v>7</v>
      </c>
      <c r="B11" s="87" t="s">
        <v>264</v>
      </c>
      <c r="C11" s="85" t="s">
        <v>265</v>
      </c>
      <c r="D11" s="87">
        <v>1996</v>
      </c>
      <c r="E11" s="130" t="s">
        <v>45</v>
      </c>
      <c r="F11" s="87" t="s">
        <v>18</v>
      </c>
      <c r="G11" s="89">
        <v>0.032997685185185185</v>
      </c>
      <c r="H11" s="90">
        <v>0</v>
      </c>
      <c r="I11" s="91">
        <v>0</v>
      </c>
      <c r="J11" s="92">
        <v>0.032997685185185185</v>
      </c>
      <c r="K11" s="93" t="s">
        <v>83</v>
      </c>
      <c r="L11" s="129">
        <v>0</v>
      </c>
      <c r="M11" s="94">
        <v>7</v>
      </c>
      <c r="N11" s="95">
        <v>73.55313924938619</v>
      </c>
    </row>
    <row r="12" spans="1:14" ht="12.75" customHeight="1">
      <c r="A12" s="84">
        <v>8</v>
      </c>
      <c r="B12" s="87" t="s">
        <v>266</v>
      </c>
      <c r="C12" s="85" t="s">
        <v>267</v>
      </c>
      <c r="D12" s="87">
        <v>1995</v>
      </c>
      <c r="E12" s="130" t="s">
        <v>55</v>
      </c>
      <c r="F12" s="87" t="s">
        <v>18</v>
      </c>
      <c r="G12" s="89">
        <v>0.02636574074074074</v>
      </c>
      <c r="H12" s="90">
        <v>2</v>
      </c>
      <c r="I12" s="91">
        <v>0.006944444444444444</v>
      </c>
      <c r="J12" s="92">
        <v>0.033310185185185186</v>
      </c>
      <c r="K12" s="93" t="s">
        <v>83</v>
      </c>
      <c r="L12" s="129">
        <v>0</v>
      </c>
      <c r="M12" s="94">
        <v>8</v>
      </c>
      <c r="N12" s="95">
        <v>72.86309937456568</v>
      </c>
    </row>
    <row r="13" spans="1:14" ht="12.75" customHeight="1">
      <c r="A13" s="84">
        <v>9</v>
      </c>
      <c r="B13" s="87" t="s">
        <v>268</v>
      </c>
      <c r="C13" s="85" t="s">
        <v>269</v>
      </c>
      <c r="D13" s="87">
        <v>1997</v>
      </c>
      <c r="E13" s="130" t="s">
        <v>33</v>
      </c>
      <c r="F13" s="87" t="s">
        <v>20</v>
      </c>
      <c r="G13" s="89">
        <v>0.03418981481481482</v>
      </c>
      <c r="H13" s="90">
        <v>0</v>
      </c>
      <c r="I13" s="91">
        <v>0</v>
      </c>
      <c r="J13" s="92">
        <v>0.03418981481481482</v>
      </c>
      <c r="K13" s="93" t="s">
        <v>83</v>
      </c>
      <c r="L13" s="129">
        <v>0</v>
      </c>
      <c r="M13" s="94">
        <v>9</v>
      </c>
      <c r="N13" s="95">
        <v>70.98849018280298</v>
      </c>
    </row>
    <row r="14" spans="1:14" ht="12.75" customHeight="1">
      <c r="A14" s="84">
        <v>10</v>
      </c>
      <c r="B14" s="87" t="s">
        <v>270</v>
      </c>
      <c r="C14" s="85" t="s">
        <v>271</v>
      </c>
      <c r="D14" s="87">
        <v>1997</v>
      </c>
      <c r="E14" s="130" t="s">
        <v>46</v>
      </c>
      <c r="F14" s="87" t="s">
        <v>47</v>
      </c>
      <c r="G14" s="89">
        <v>0.03111111111111111</v>
      </c>
      <c r="H14" s="90">
        <v>1</v>
      </c>
      <c r="I14" s="91">
        <v>0.003472222222222222</v>
      </c>
      <c r="J14" s="92">
        <v>0.034583333333333334</v>
      </c>
      <c r="K14" s="93" t="s">
        <v>83</v>
      </c>
      <c r="L14" s="129">
        <v>0</v>
      </c>
      <c r="M14" s="94">
        <v>10</v>
      </c>
      <c r="N14" s="95">
        <v>70.18072289156628</v>
      </c>
    </row>
    <row r="15" spans="1:14" ht="12.75" customHeight="1">
      <c r="A15" s="84">
        <v>11</v>
      </c>
      <c r="B15" s="87" t="s">
        <v>272</v>
      </c>
      <c r="C15" s="85" t="s">
        <v>273</v>
      </c>
      <c r="D15" s="87">
        <v>1997</v>
      </c>
      <c r="E15" s="130" t="s">
        <v>33</v>
      </c>
      <c r="F15" s="87" t="s">
        <v>20</v>
      </c>
      <c r="G15" s="89">
        <v>0.035196759259259254</v>
      </c>
      <c r="H15" s="90">
        <v>0</v>
      </c>
      <c r="I15" s="91">
        <v>0</v>
      </c>
      <c r="J15" s="92">
        <v>0.035196759259259254</v>
      </c>
      <c r="K15" s="93" t="s">
        <v>83</v>
      </c>
      <c r="L15" s="129">
        <v>0</v>
      </c>
      <c r="M15" s="94">
        <v>11</v>
      </c>
      <c r="N15" s="95">
        <v>68.95757974350543</v>
      </c>
    </row>
    <row r="16" spans="1:14" ht="12.75" customHeight="1">
      <c r="A16" s="84">
        <v>12</v>
      </c>
      <c r="B16" s="87" t="s">
        <v>274</v>
      </c>
      <c r="C16" s="85" t="s">
        <v>275</v>
      </c>
      <c r="D16" s="87">
        <v>1997</v>
      </c>
      <c r="E16" s="132" t="s">
        <v>58</v>
      </c>
      <c r="F16" s="87" t="s">
        <v>47</v>
      </c>
      <c r="G16" s="89">
        <v>0.02163194444444444</v>
      </c>
      <c r="H16" s="90">
        <v>4</v>
      </c>
      <c r="I16" s="91">
        <v>0.013888888888888888</v>
      </c>
      <c r="J16" s="92">
        <v>0.03552083333333333</v>
      </c>
      <c r="K16" s="93" t="s">
        <v>83</v>
      </c>
      <c r="L16" s="129">
        <v>0</v>
      </c>
      <c r="M16" s="94">
        <v>12</v>
      </c>
      <c r="N16" s="95">
        <v>68.3284457478006</v>
      </c>
    </row>
    <row r="17" spans="1:14" ht="12.75" customHeight="1">
      <c r="A17" s="84">
        <v>13</v>
      </c>
      <c r="B17" s="87" t="s">
        <v>276</v>
      </c>
      <c r="C17" s="85" t="s">
        <v>277</v>
      </c>
      <c r="D17" s="87">
        <v>1998</v>
      </c>
      <c r="E17" s="130" t="s">
        <v>57</v>
      </c>
      <c r="F17" s="87" t="s">
        <v>18</v>
      </c>
      <c r="G17" s="89">
        <v>0.028958333333333332</v>
      </c>
      <c r="H17" s="90">
        <v>2</v>
      </c>
      <c r="I17" s="91">
        <v>0.006944444444444444</v>
      </c>
      <c r="J17" s="92">
        <v>0.035902777777777777</v>
      </c>
      <c r="K17" s="93" t="s">
        <v>83</v>
      </c>
      <c r="L17" s="129">
        <v>0</v>
      </c>
      <c r="M17" s="94">
        <v>13</v>
      </c>
      <c r="N17" s="95">
        <v>67.60154738878144</v>
      </c>
    </row>
    <row r="18" spans="1:14" ht="12.75" customHeight="1">
      <c r="A18" s="84">
        <v>14</v>
      </c>
      <c r="B18" s="87" t="s">
        <v>278</v>
      </c>
      <c r="C18" s="85" t="s">
        <v>279</v>
      </c>
      <c r="D18" s="87">
        <v>1998</v>
      </c>
      <c r="E18" s="130" t="s">
        <v>46</v>
      </c>
      <c r="F18" s="87" t="s">
        <v>47</v>
      </c>
      <c r="G18" s="89">
        <v>0.02771990740740741</v>
      </c>
      <c r="H18" s="90">
        <v>3</v>
      </c>
      <c r="I18" s="91">
        <v>0.010416666666666666</v>
      </c>
      <c r="J18" s="92">
        <v>0.03813657407407407</v>
      </c>
      <c r="K18" s="93" t="s">
        <v>83</v>
      </c>
      <c r="L18" s="129">
        <v>0</v>
      </c>
      <c r="M18" s="94">
        <v>14</v>
      </c>
      <c r="N18" s="95">
        <v>63.64188163884674</v>
      </c>
    </row>
    <row r="19" spans="1:14" ht="12.75" customHeight="1">
      <c r="A19" s="84">
        <v>15</v>
      </c>
      <c r="B19" s="87" t="s">
        <v>280</v>
      </c>
      <c r="C19" s="85" t="s">
        <v>281</v>
      </c>
      <c r="D19" s="87">
        <v>1994</v>
      </c>
      <c r="E19" s="130" t="s">
        <v>49</v>
      </c>
      <c r="F19" s="87" t="s">
        <v>47</v>
      </c>
      <c r="G19" s="89">
        <v>0.024583333333333332</v>
      </c>
      <c r="H19" s="90">
        <v>4</v>
      </c>
      <c r="I19" s="91">
        <v>0.013888888888888888</v>
      </c>
      <c r="J19" s="92">
        <v>0.03847222222222222</v>
      </c>
      <c r="K19" s="93" t="s">
        <v>83</v>
      </c>
      <c r="L19" s="129">
        <v>0</v>
      </c>
      <c r="M19" s="94">
        <v>15</v>
      </c>
      <c r="N19" s="95">
        <v>63.08664259927799</v>
      </c>
    </row>
    <row r="20" spans="1:14" ht="12.75" customHeight="1">
      <c r="A20" s="84">
        <v>16</v>
      </c>
      <c r="B20" s="87" t="s">
        <v>282</v>
      </c>
      <c r="C20" s="85" t="s">
        <v>283</v>
      </c>
      <c r="D20" s="87">
        <v>1998</v>
      </c>
      <c r="E20" s="130" t="s">
        <v>36</v>
      </c>
      <c r="F20" s="87" t="s">
        <v>22</v>
      </c>
      <c r="G20" s="89">
        <v>0.035196759259259254</v>
      </c>
      <c r="H20" s="90">
        <v>1</v>
      </c>
      <c r="I20" s="91">
        <v>0.003472222222222222</v>
      </c>
      <c r="J20" s="92">
        <v>0.03866898148148148</v>
      </c>
      <c r="K20" s="93" t="s">
        <v>83</v>
      </c>
      <c r="L20" s="129">
        <v>0</v>
      </c>
      <c r="M20" s="94">
        <v>16</v>
      </c>
      <c r="N20" s="95">
        <v>62.76563903023048</v>
      </c>
    </row>
    <row r="21" spans="1:14" ht="12.75" customHeight="1">
      <c r="A21" s="84">
        <v>17</v>
      </c>
      <c r="B21" s="87" t="s">
        <v>284</v>
      </c>
      <c r="C21" s="85" t="s">
        <v>285</v>
      </c>
      <c r="D21" s="87">
        <v>1994</v>
      </c>
      <c r="E21" s="130" t="s">
        <v>31</v>
      </c>
      <c r="F21" s="87" t="s">
        <v>20</v>
      </c>
      <c r="G21" s="89">
        <v>0.036550925925925924</v>
      </c>
      <c r="H21" s="90">
        <v>1</v>
      </c>
      <c r="I21" s="91">
        <v>0.003472222222222222</v>
      </c>
      <c r="J21" s="92">
        <v>0.04002314814814815</v>
      </c>
      <c r="K21" s="93" t="s">
        <v>83</v>
      </c>
      <c r="L21" s="129">
        <v>0</v>
      </c>
      <c r="M21" s="94">
        <v>17</v>
      </c>
      <c r="N21" s="95">
        <v>60.64198958935801</v>
      </c>
    </row>
    <row r="22" spans="1:14" ht="12.75">
      <c r="A22" s="84">
        <v>18</v>
      </c>
      <c r="B22" s="87" t="s">
        <v>286</v>
      </c>
      <c r="C22" s="85" t="s">
        <v>287</v>
      </c>
      <c r="D22" s="87">
        <v>1996</v>
      </c>
      <c r="E22" s="128" t="s">
        <v>62</v>
      </c>
      <c r="F22" s="87" t="s">
        <v>47</v>
      </c>
      <c r="G22" s="89">
        <v>0.03611111111111112</v>
      </c>
      <c r="H22" s="90">
        <v>2</v>
      </c>
      <c r="I22" s="91">
        <v>0.006944444444444444</v>
      </c>
      <c r="J22" s="92">
        <v>0.04305555555555556</v>
      </c>
      <c r="K22" s="93" t="s">
        <v>83</v>
      </c>
      <c r="L22" s="129">
        <v>0</v>
      </c>
      <c r="M22" s="94">
        <v>18</v>
      </c>
      <c r="N22" s="95">
        <v>56.37096774193549</v>
      </c>
    </row>
    <row r="23" spans="1:14" ht="12.75">
      <c r="A23" s="84">
        <v>19</v>
      </c>
      <c r="B23" s="87" t="s">
        <v>288</v>
      </c>
      <c r="C23" s="85" t="s">
        <v>289</v>
      </c>
      <c r="D23" s="87">
        <v>1999</v>
      </c>
      <c r="E23" s="130" t="s">
        <v>64</v>
      </c>
      <c r="F23" s="87" t="s">
        <v>47</v>
      </c>
      <c r="G23" s="89">
        <v>0.03619212962962963</v>
      </c>
      <c r="H23" s="90">
        <v>2</v>
      </c>
      <c r="I23" s="91">
        <v>0.006944444444444444</v>
      </c>
      <c r="J23" s="92">
        <v>0.04313657407407407</v>
      </c>
      <c r="K23" s="93" t="s">
        <v>83</v>
      </c>
      <c r="L23" s="129">
        <v>0</v>
      </c>
      <c r="M23" s="94">
        <v>19</v>
      </c>
      <c r="N23" s="95">
        <v>56.265092567748866</v>
      </c>
    </row>
    <row r="24" spans="1:14" ht="12.75">
      <c r="A24" s="84">
        <v>20</v>
      </c>
      <c r="B24" s="87" t="s">
        <v>290</v>
      </c>
      <c r="C24" s="85" t="s">
        <v>291</v>
      </c>
      <c r="D24" s="87">
        <v>1999</v>
      </c>
      <c r="E24" s="130" t="s">
        <v>65</v>
      </c>
      <c r="F24" s="87" t="s">
        <v>47</v>
      </c>
      <c r="G24" s="89">
        <v>0.03620370370370371</v>
      </c>
      <c r="H24" s="90">
        <v>2</v>
      </c>
      <c r="I24" s="91">
        <v>0.006944444444444444</v>
      </c>
      <c r="J24" s="92">
        <v>0.04314814814814815</v>
      </c>
      <c r="K24" s="93" t="s">
        <v>83</v>
      </c>
      <c r="L24" s="129">
        <v>0</v>
      </c>
      <c r="M24" s="94">
        <v>20</v>
      </c>
      <c r="N24" s="95">
        <v>56.25</v>
      </c>
    </row>
    <row r="25" spans="1:14" ht="12.75">
      <c r="A25" s="84">
        <v>21</v>
      </c>
      <c r="B25" s="87" t="s">
        <v>292</v>
      </c>
      <c r="C25" s="85" t="s">
        <v>293</v>
      </c>
      <c r="D25" s="87">
        <v>1996</v>
      </c>
      <c r="E25" s="130" t="s">
        <v>36</v>
      </c>
      <c r="F25" s="87" t="s">
        <v>22</v>
      </c>
      <c r="G25" s="89">
        <v>0.04038194444444444</v>
      </c>
      <c r="H25" s="90">
        <v>1</v>
      </c>
      <c r="I25" s="91">
        <v>0.003472222222222222</v>
      </c>
      <c r="J25" s="92">
        <v>0.043854166666666666</v>
      </c>
      <c r="K25" s="93" t="s">
        <v>83</v>
      </c>
      <c r="L25" s="129">
        <v>0</v>
      </c>
      <c r="M25" s="94">
        <v>21</v>
      </c>
      <c r="N25" s="95">
        <v>55.344418052256536</v>
      </c>
    </row>
    <row r="26" spans="1:14" ht="12.75">
      <c r="A26" s="84">
        <v>22</v>
      </c>
      <c r="B26" s="87" t="s">
        <v>294</v>
      </c>
      <c r="C26" s="85" t="s">
        <v>295</v>
      </c>
      <c r="D26" s="87">
        <v>1995</v>
      </c>
      <c r="E26" s="131" t="s">
        <v>58</v>
      </c>
      <c r="F26" s="87" t="s">
        <v>47</v>
      </c>
      <c r="G26" s="89">
        <v>0.03396990740740741</v>
      </c>
      <c r="H26" s="90">
        <v>3</v>
      </c>
      <c r="I26" s="91">
        <v>0.010416666666666666</v>
      </c>
      <c r="J26" s="92">
        <v>0.04438657407407407</v>
      </c>
      <c r="K26" s="93" t="s">
        <v>83</v>
      </c>
      <c r="L26" s="129">
        <v>0</v>
      </c>
      <c r="M26" s="94">
        <v>22</v>
      </c>
      <c r="N26" s="95">
        <v>54.68057366362452</v>
      </c>
    </row>
    <row r="27" spans="1:14" ht="12.75">
      <c r="A27" s="84">
        <v>23</v>
      </c>
      <c r="B27" s="87" t="s">
        <v>296</v>
      </c>
      <c r="C27" s="85" t="s">
        <v>297</v>
      </c>
      <c r="D27" s="87">
        <v>1998</v>
      </c>
      <c r="E27" s="130" t="s">
        <v>35</v>
      </c>
      <c r="F27" s="87" t="s">
        <v>20</v>
      </c>
      <c r="G27" s="89">
        <v>0.036458333333333336</v>
      </c>
      <c r="H27" s="90">
        <v>3</v>
      </c>
      <c r="I27" s="91">
        <v>0.010416666666666666</v>
      </c>
      <c r="J27" s="92">
        <v>0.046875</v>
      </c>
      <c r="K27" s="93" t="s">
        <v>83</v>
      </c>
      <c r="L27" s="129">
        <v>0</v>
      </c>
      <c r="M27" s="94">
        <v>23</v>
      </c>
      <c r="N27" s="95">
        <v>51.77777777777778</v>
      </c>
    </row>
    <row r="28" spans="1:14" ht="12.75">
      <c r="A28" s="84">
        <v>24</v>
      </c>
      <c r="B28" s="87" t="s">
        <v>298</v>
      </c>
      <c r="C28" s="85" t="s">
        <v>299</v>
      </c>
      <c r="D28" s="87">
        <v>1997</v>
      </c>
      <c r="E28" s="130" t="s">
        <v>28</v>
      </c>
      <c r="F28" s="87" t="s">
        <v>29</v>
      </c>
      <c r="G28" s="89">
        <v>0.03349537037037037</v>
      </c>
      <c r="H28" s="90">
        <v>4</v>
      </c>
      <c r="I28" s="91">
        <v>0.013888888888888888</v>
      </c>
      <c r="J28" s="92">
        <v>0.04738425925925926</v>
      </c>
      <c r="K28" s="93" t="s">
        <v>83</v>
      </c>
      <c r="L28" s="129">
        <v>0</v>
      </c>
      <c r="M28" s="94">
        <v>24</v>
      </c>
      <c r="N28" s="95">
        <v>51.221299462628245</v>
      </c>
    </row>
    <row r="29" spans="1:14" ht="12.75">
      <c r="A29" s="84">
        <v>25</v>
      </c>
      <c r="B29" s="87" t="s">
        <v>300</v>
      </c>
      <c r="C29" s="85" t="s">
        <v>301</v>
      </c>
      <c r="D29" s="87">
        <v>1998</v>
      </c>
      <c r="E29" s="131" t="s">
        <v>58</v>
      </c>
      <c r="F29" s="87" t="s">
        <v>47</v>
      </c>
      <c r="G29" s="89">
        <v>0.03398148148148148</v>
      </c>
      <c r="H29" s="90">
        <v>4</v>
      </c>
      <c r="I29" s="91">
        <v>0.013888888888888888</v>
      </c>
      <c r="J29" s="92">
        <v>0.04787037037037037</v>
      </c>
      <c r="K29" s="93" t="s">
        <v>83</v>
      </c>
      <c r="L29" s="129">
        <v>0</v>
      </c>
      <c r="M29" s="94">
        <v>25</v>
      </c>
      <c r="N29" s="95">
        <v>50.70116054158608</v>
      </c>
    </row>
    <row r="30" spans="1:14" ht="12.75">
      <c r="A30" s="84">
        <v>26</v>
      </c>
      <c r="B30" s="87" t="s">
        <v>302</v>
      </c>
      <c r="C30" s="85" t="s">
        <v>303</v>
      </c>
      <c r="D30" s="87">
        <v>1996</v>
      </c>
      <c r="E30" s="130" t="s">
        <v>50</v>
      </c>
      <c r="F30" s="87" t="s">
        <v>51</v>
      </c>
      <c r="G30" s="89">
        <v>0.037766203703703705</v>
      </c>
      <c r="H30" s="90">
        <v>3</v>
      </c>
      <c r="I30" s="91">
        <v>0.010416666666666666</v>
      </c>
      <c r="J30" s="92">
        <v>0.04818287037037037</v>
      </c>
      <c r="K30" s="93" t="s">
        <v>83</v>
      </c>
      <c r="L30" s="129">
        <v>0</v>
      </c>
      <c r="M30" s="94">
        <v>26</v>
      </c>
      <c r="N30" s="95">
        <v>50.37232764833054</v>
      </c>
    </row>
    <row r="31" spans="1:14" ht="12.75">
      <c r="A31" s="84">
        <v>27</v>
      </c>
      <c r="B31" s="87" t="s">
        <v>304</v>
      </c>
      <c r="C31" s="85" t="s">
        <v>305</v>
      </c>
      <c r="D31" s="87">
        <v>1996</v>
      </c>
      <c r="E31" s="130" t="s">
        <v>53</v>
      </c>
      <c r="F31" s="87" t="s">
        <v>17</v>
      </c>
      <c r="G31" s="89">
        <v>0.034525462962962966</v>
      </c>
      <c r="H31" s="90">
        <v>4</v>
      </c>
      <c r="I31" s="91">
        <v>0.013888888888888888</v>
      </c>
      <c r="J31" s="92">
        <v>0.048414351851851854</v>
      </c>
      <c r="K31" s="93" t="s">
        <v>83</v>
      </c>
      <c r="L31" s="129">
        <v>0</v>
      </c>
      <c r="M31" s="94">
        <v>27</v>
      </c>
      <c r="N31" s="95">
        <v>50.13148458044466</v>
      </c>
    </row>
    <row r="32" spans="1:14" ht="12.75">
      <c r="A32" s="84">
        <v>28</v>
      </c>
      <c r="B32" s="87" t="s">
        <v>306</v>
      </c>
      <c r="C32" s="85" t="s">
        <v>307</v>
      </c>
      <c r="D32" s="87">
        <v>1996</v>
      </c>
      <c r="E32" s="130" t="s">
        <v>53</v>
      </c>
      <c r="F32" s="87" t="s">
        <v>17</v>
      </c>
      <c r="G32" s="89">
        <v>0.034618055555555555</v>
      </c>
      <c r="H32" s="90">
        <v>4</v>
      </c>
      <c r="I32" s="91">
        <v>0.013888888888888888</v>
      </c>
      <c r="J32" s="92">
        <v>0.04850694444444444</v>
      </c>
      <c r="K32" s="93" t="s">
        <v>83</v>
      </c>
      <c r="L32" s="129">
        <v>0</v>
      </c>
      <c r="M32" s="94">
        <v>28</v>
      </c>
      <c r="N32" s="95">
        <v>50.03579098067288</v>
      </c>
    </row>
    <row r="33" spans="1:14" ht="12.75">
      <c r="A33" s="84">
        <v>29</v>
      </c>
      <c r="B33" s="87" t="s">
        <v>308</v>
      </c>
      <c r="C33" s="85" t="s">
        <v>309</v>
      </c>
      <c r="D33" s="87">
        <v>1997</v>
      </c>
      <c r="E33" s="130" t="s">
        <v>65</v>
      </c>
      <c r="F33" s="87" t="s">
        <v>47</v>
      </c>
      <c r="G33" s="89">
        <v>0.03671296296296296</v>
      </c>
      <c r="H33" s="90">
        <v>4</v>
      </c>
      <c r="I33" s="91">
        <v>0.013888888888888888</v>
      </c>
      <c r="J33" s="92">
        <v>0.05060185185185185</v>
      </c>
      <c r="K33" s="93" t="s">
        <v>83</v>
      </c>
      <c r="L33" s="129">
        <v>0</v>
      </c>
      <c r="M33" s="94">
        <v>29</v>
      </c>
      <c r="N33" s="95">
        <v>47.96431838975298</v>
      </c>
    </row>
    <row r="34" spans="1:14" ht="12.75">
      <c r="A34" s="84">
        <v>30</v>
      </c>
      <c r="B34" s="87" t="s">
        <v>310</v>
      </c>
      <c r="C34" s="85" t="s">
        <v>311</v>
      </c>
      <c r="D34" s="87">
        <v>1997</v>
      </c>
      <c r="E34" s="130" t="s">
        <v>57</v>
      </c>
      <c r="F34" s="87" t="s">
        <v>18</v>
      </c>
      <c r="G34" s="89">
        <v>0.03695601851851852</v>
      </c>
      <c r="H34" s="90">
        <v>4</v>
      </c>
      <c r="I34" s="91">
        <v>0.013888888888888888</v>
      </c>
      <c r="J34" s="92">
        <v>0.05084490740740741</v>
      </c>
      <c r="K34" s="93" t="s">
        <v>83</v>
      </c>
      <c r="L34" s="129">
        <v>0</v>
      </c>
      <c r="M34" s="94">
        <v>30</v>
      </c>
      <c r="N34" s="95">
        <v>47.735033007056686</v>
      </c>
    </row>
    <row r="35" spans="1:14" ht="12.75">
      <c r="A35" s="84">
        <v>31</v>
      </c>
      <c r="B35" s="87" t="s">
        <v>312</v>
      </c>
      <c r="C35" s="85" t="s">
        <v>313</v>
      </c>
      <c r="D35" s="87">
        <v>1996</v>
      </c>
      <c r="E35" s="130" t="s">
        <v>41</v>
      </c>
      <c r="F35" s="87" t="s">
        <v>19</v>
      </c>
      <c r="G35" s="89">
        <v>0.03931712962962963</v>
      </c>
      <c r="H35" s="90">
        <v>4</v>
      </c>
      <c r="I35" s="91">
        <v>0.013888888888888888</v>
      </c>
      <c r="J35" s="92">
        <v>0.05320601851851852</v>
      </c>
      <c r="K35" s="93" t="s">
        <v>83</v>
      </c>
      <c r="L35" s="129">
        <v>0</v>
      </c>
      <c r="M35" s="94">
        <v>31</v>
      </c>
      <c r="N35" s="95">
        <v>45.61670654774853</v>
      </c>
    </row>
    <row r="36" spans="1:14" ht="12.75">
      <c r="A36" s="84">
        <v>32</v>
      </c>
      <c r="B36" s="87" t="s">
        <v>314</v>
      </c>
      <c r="C36" s="85" t="s">
        <v>315</v>
      </c>
      <c r="D36" s="87">
        <v>1997</v>
      </c>
      <c r="E36" s="130" t="s">
        <v>64</v>
      </c>
      <c r="F36" s="87" t="s">
        <v>47</v>
      </c>
      <c r="G36" s="89">
        <v>0.041597222222222216</v>
      </c>
      <c r="H36" s="90">
        <v>4</v>
      </c>
      <c r="I36" s="91">
        <v>0.013888888888888888</v>
      </c>
      <c r="J36" s="92">
        <v>0.055486111111111104</v>
      </c>
      <c r="K36" s="93" t="s">
        <v>83</v>
      </c>
      <c r="L36" s="129">
        <v>0</v>
      </c>
      <c r="M36" s="94">
        <v>32</v>
      </c>
      <c r="N36" s="95">
        <v>43.7421777221527</v>
      </c>
    </row>
    <row r="37" spans="1:14" ht="12.75">
      <c r="A37" s="84">
        <v>33</v>
      </c>
      <c r="B37" s="87" t="s">
        <v>316</v>
      </c>
      <c r="C37" s="85" t="s">
        <v>317</v>
      </c>
      <c r="D37" s="87">
        <v>1999</v>
      </c>
      <c r="E37" s="130" t="s">
        <v>50</v>
      </c>
      <c r="F37" s="87" t="s">
        <v>51</v>
      </c>
      <c r="G37" s="89">
        <v>0.03717592592592593</v>
      </c>
      <c r="H37" s="90">
        <v>6</v>
      </c>
      <c r="I37" s="91">
        <v>0.020833333333333332</v>
      </c>
      <c r="J37" s="92">
        <v>0.05800925925925926</v>
      </c>
      <c r="K37" s="93" t="s">
        <v>190</v>
      </c>
      <c r="L37" s="129">
        <v>0</v>
      </c>
      <c r="M37" s="94">
        <v>33</v>
      </c>
      <c r="N37" s="95">
        <v>0</v>
      </c>
    </row>
    <row r="38" spans="1:14" ht="12.75">
      <c r="A38" s="84">
        <v>34</v>
      </c>
      <c r="B38" s="87" t="s">
        <v>318</v>
      </c>
      <c r="C38" s="85" t="s">
        <v>319</v>
      </c>
      <c r="D38" s="87">
        <v>1998</v>
      </c>
      <c r="E38" s="130" t="s">
        <v>41</v>
      </c>
      <c r="F38" s="87" t="s">
        <v>19</v>
      </c>
      <c r="G38" s="89">
        <v>0.036134259259259255</v>
      </c>
      <c r="H38" s="90">
        <v>8</v>
      </c>
      <c r="I38" s="91">
        <v>0.027777777777777776</v>
      </c>
      <c r="J38" s="92">
        <v>0.06391203703703703</v>
      </c>
      <c r="K38" s="93" t="s">
        <v>190</v>
      </c>
      <c r="L38" s="129">
        <v>0</v>
      </c>
      <c r="M38" s="94">
        <v>34</v>
      </c>
      <c r="N38" s="95">
        <v>0</v>
      </c>
    </row>
    <row r="39" spans="1:14" ht="12.75">
      <c r="A39" s="84">
        <v>35</v>
      </c>
      <c r="B39" s="87" t="s">
        <v>320</v>
      </c>
      <c r="C39" s="85" t="s">
        <v>321</v>
      </c>
      <c r="D39" s="87">
        <v>2000</v>
      </c>
      <c r="E39" s="130" t="s">
        <v>38</v>
      </c>
      <c r="F39" s="87" t="s">
        <v>21</v>
      </c>
      <c r="G39" s="89">
        <v>0.04013888888888889</v>
      </c>
      <c r="H39" s="90">
        <v>9</v>
      </c>
      <c r="I39" s="91">
        <v>0.03125</v>
      </c>
      <c r="J39" s="92">
        <v>0.07138888888888889</v>
      </c>
      <c r="K39" s="93" t="s">
        <v>190</v>
      </c>
      <c r="L39" s="129">
        <v>0</v>
      </c>
      <c r="M39" s="94">
        <v>35</v>
      </c>
      <c r="N39" s="95">
        <v>0</v>
      </c>
    </row>
    <row r="40" spans="1:14" ht="12.75">
      <c r="A40" s="84">
        <v>36</v>
      </c>
      <c r="B40" s="87" t="s">
        <v>322</v>
      </c>
      <c r="C40" s="85" t="s">
        <v>323</v>
      </c>
      <c r="D40" s="87">
        <v>1999</v>
      </c>
      <c r="E40" s="130" t="s">
        <v>50</v>
      </c>
      <c r="F40" s="87" t="s">
        <v>51</v>
      </c>
      <c r="G40" s="89">
        <v>0.045127314814814815</v>
      </c>
      <c r="H40" s="90">
        <v>5</v>
      </c>
      <c r="I40" s="91">
        <v>0.017361111111111112</v>
      </c>
      <c r="J40" s="92">
        <v>0.062488425925925926</v>
      </c>
      <c r="K40" s="93" t="s">
        <v>237</v>
      </c>
      <c r="L40" s="129">
        <v>2</v>
      </c>
      <c r="M40" s="94">
        <v>36</v>
      </c>
      <c r="N40" s="95">
        <v>0</v>
      </c>
    </row>
    <row r="41" spans="1:14" ht="12.75">
      <c r="A41" s="84">
        <v>37</v>
      </c>
      <c r="B41" s="87" t="s">
        <v>324</v>
      </c>
      <c r="C41" s="85" t="s">
        <v>325</v>
      </c>
      <c r="D41" s="87">
        <v>1995</v>
      </c>
      <c r="E41" s="130" t="s">
        <v>40</v>
      </c>
      <c r="F41" s="87" t="s">
        <v>21</v>
      </c>
      <c r="G41" s="89">
        <v>0.04211805555555556</v>
      </c>
      <c r="H41" s="90">
        <v>6</v>
      </c>
      <c r="I41" s="91">
        <v>0.020833333333333332</v>
      </c>
      <c r="J41" s="92">
        <v>0.06295138888888889</v>
      </c>
      <c r="K41" s="93" t="s">
        <v>237</v>
      </c>
      <c r="L41" s="129">
        <v>2</v>
      </c>
      <c r="M41" s="94">
        <v>37</v>
      </c>
      <c r="N41" s="95">
        <v>0</v>
      </c>
    </row>
    <row r="42" spans="1:14" ht="12.75">
      <c r="A42" s="84">
        <v>38</v>
      </c>
      <c r="B42" s="87" t="s">
        <v>326</v>
      </c>
      <c r="C42" s="85" t="s">
        <v>327</v>
      </c>
      <c r="D42" s="87">
        <v>2001</v>
      </c>
      <c r="E42" s="130" t="s">
        <v>38</v>
      </c>
      <c r="F42" s="87" t="s">
        <v>21</v>
      </c>
      <c r="G42" s="89">
        <v>0.059571759259259255</v>
      </c>
      <c r="H42" s="90">
        <v>2</v>
      </c>
      <c r="I42" s="91">
        <v>0.006944444444444444</v>
      </c>
      <c r="J42" s="92">
        <v>0.0665162037037037</v>
      </c>
      <c r="K42" s="93" t="s">
        <v>237</v>
      </c>
      <c r="L42" s="129">
        <v>2</v>
      </c>
      <c r="M42" s="94">
        <v>38</v>
      </c>
      <c r="N42" s="95">
        <v>0</v>
      </c>
    </row>
    <row r="43" spans="1:14" ht="12.75">
      <c r="A43" s="84">
        <v>39</v>
      </c>
      <c r="B43" s="87" t="s">
        <v>328</v>
      </c>
      <c r="C43" s="85" t="s">
        <v>329</v>
      </c>
      <c r="D43" s="87">
        <v>1999</v>
      </c>
      <c r="E43" s="130" t="s">
        <v>38</v>
      </c>
      <c r="F43" s="87" t="s">
        <v>21</v>
      </c>
      <c r="G43" s="89">
        <v>0.054641203703703706</v>
      </c>
      <c r="H43" s="90">
        <v>6</v>
      </c>
      <c r="I43" s="91">
        <v>0.020833333333333332</v>
      </c>
      <c r="J43" s="92">
        <v>0.07547453703703703</v>
      </c>
      <c r="K43" s="93" t="s">
        <v>237</v>
      </c>
      <c r="L43" s="129">
        <v>2</v>
      </c>
      <c r="M43" s="94">
        <v>39</v>
      </c>
      <c r="N43" s="95">
        <v>0</v>
      </c>
    </row>
    <row r="44" spans="1:14" ht="13.5" thickBot="1">
      <c r="A44" s="99">
        <v>40</v>
      </c>
      <c r="B44" s="102" t="s">
        <v>330</v>
      </c>
      <c r="C44" s="100" t="s">
        <v>331</v>
      </c>
      <c r="D44" s="102">
        <v>2000</v>
      </c>
      <c r="E44" s="133" t="s">
        <v>38</v>
      </c>
      <c r="F44" s="102" t="s">
        <v>21</v>
      </c>
      <c r="G44" s="104">
        <v>0.06690972222222222</v>
      </c>
      <c r="H44" s="105">
        <v>5</v>
      </c>
      <c r="I44" s="106">
        <v>0.017361111111111112</v>
      </c>
      <c r="J44" s="107">
        <v>0.08427083333333334</v>
      </c>
      <c r="K44" s="108" t="s">
        <v>237</v>
      </c>
      <c r="L44" s="134">
        <v>2</v>
      </c>
      <c r="M44" s="109">
        <v>40</v>
      </c>
      <c r="N44" s="110">
        <v>0</v>
      </c>
    </row>
    <row r="45" spans="1:14" ht="12.75">
      <c r="A45" s="111"/>
      <c r="B45" s="112"/>
      <c r="C45" s="113"/>
      <c r="D45" s="113"/>
      <c r="E45" s="111"/>
      <c r="F45" s="112"/>
      <c r="G45" s="114"/>
      <c r="H45" s="115"/>
      <c r="I45" s="115"/>
      <c r="J45" s="116"/>
      <c r="L45" s="135"/>
      <c r="M45" s="117"/>
      <c r="N45" s="118"/>
    </row>
    <row r="46" spans="1:11" s="119" customFormat="1" ht="15">
      <c r="A46" s="136" t="s">
        <v>332</v>
      </c>
      <c r="B46" s="137"/>
      <c r="C46" s="137"/>
      <c r="D46" s="137"/>
      <c r="E46" s="137"/>
      <c r="F46" s="137"/>
      <c r="H46" s="138"/>
      <c r="J46" s="139"/>
      <c r="K46" s="55"/>
    </row>
    <row r="47" spans="1:12" s="119" customFormat="1" ht="21.75" customHeight="1">
      <c r="A47" s="119" t="s">
        <v>249</v>
      </c>
      <c r="C47" s="120"/>
      <c r="D47" s="120"/>
      <c r="J47" s="121" t="s">
        <v>83</v>
      </c>
      <c r="K47" s="55"/>
      <c r="L47" s="140"/>
    </row>
  </sheetData>
  <sheetProtection/>
  <mergeCells count="2">
    <mergeCell ref="A1:N1"/>
    <mergeCell ref="A3:N3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33"/>
  <sheetViews>
    <sheetView view="pageBreakPreview" zoomScale="60" zoomScaleNormal="90" zoomScalePageLayoutView="0" workbookViewId="0" topLeftCell="A1">
      <selection activeCell="E17" sqref="E17:E22"/>
    </sheetView>
  </sheetViews>
  <sheetFormatPr defaultColWidth="9.00390625" defaultRowHeight="12.75"/>
  <cols>
    <col min="1" max="1" width="4.25390625" style="123" customWidth="1"/>
    <col min="2" max="2" width="5.00390625" style="123" customWidth="1"/>
    <col min="3" max="3" width="25.125" style="55" bestFit="1" customWidth="1"/>
    <col min="4" max="4" width="8.75390625" style="56" customWidth="1"/>
    <col min="5" max="5" width="14.625" style="56" customWidth="1"/>
    <col min="6" max="6" width="5.625" style="56" customWidth="1"/>
    <col min="7" max="7" width="21.625" style="122" customWidth="1"/>
    <col min="8" max="8" width="5.875" style="122" customWidth="1"/>
    <col min="9" max="9" width="8.75390625" style="55" customWidth="1"/>
    <col min="10" max="10" width="3.75390625" style="123" customWidth="1"/>
    <col min="11" max="11" width="7.125" style="55" customWidth="1"/>
    <col min="12" max="12" width="8.75390625" style="124" customWidth="1"/>
    <col min="13" max="13" width="6.875" style="55" customWidth="1"/>
    <col min="14" max="14" width="5.00390625" style="125" customWidth="1"/>
    <col min="15" max="15" width="7.25390625" style="59" customWidth="1"/>
    <col min="16" max="16" width="10.625" style="123" customWidth="1"/>
    <col min="17" max="17" width="4.375" style="125" customWidth="1"/>
    <col min="18" max="18" width="8.00390625" style="178" customWidth="1"/>
    <col min="19" max="16384" width="9.125" style="55" customWidth="1"/>
  </cols>
  <sheetData>
    <row r="1" spans="1:20" ht="79.5" customHeight="1" thickBot="1">
      <c r="A1" s="609" t="s">
        <v>333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T1" s="56"/>
    </row>
    <row r="2" spans="1:18" ht="13.5" thickTop="1">
      <c r="A2" s="141" t="s">
        <v>68</v>
      </c>
      <c r="B2" s="141"/>
      <c r="C2" s="57"/>
      <c r="D2" s="55"/>
      <c r="E2" s="55"/>
      <c r="F2" s="55"/>
      <c r="G2" s="56"/>
      <c r="H2" s="56"/>
      <c r="J2" s="58"/>
      <c r="K2" s="59"/>
      <c r="L2" s="60"/>
      <c r="N2" s="59"/>
      <c r="P2" s="142"/>
      <c r="Q2" s="59"/>
      <c r="R2" s="61" t="s">
        <v>69</v>
      </c>
    </row>
    <row r="3" spans="1:18" ht="45" customHeight="1" thickBot="1">
      <c r="A3" s="610" t="s">
        <v>334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</row>
    <row r="4" spans="1:18" ht="126" customHeight="1" thickBot="1">
      <c r="A4" s="143" t="s">
        <v>1</v>
      </c>
      <c r="B4" s="144" t="s">
        <v>4</v>
      </c>
      <c r="C4" s="145" t="s">
        <v>2</v>
      </c>
      <c r="D4" s="64" t="s">
        <v>74</v>
      </c>
      <c r="E4" s="146" t="s">
        <v>345</v>
      </c>
      <c r="F4" s="63" t="s">
        <v>71</v>
      </c>
      <c r="G4" s="64" t="s">
        <v>72</v>
      </c>
      <c r="H4" s="63" t="s">
        <v>73</v>
      </c>
      <c r="I4" s="66" t="s">
        <v>75</v>
      </c>
      <c r="J4" s="147" t="s">
        <v>76</v>
      </c>
      <c r="K4" s="68" t="s">
        <v>77</v>
      </c>
      <c r="L4" s="69" t="s">
        <v>78</v>
      </c>
      <c r="M4" s="68" t="s">
        <v>79</v>
      </c>
      <c r="N4" s="70" t="s">
        <v>7</v>
      </c>
      <c r="O4" s="71" t="s">
        <v>80</v>
      </c>
      <c r="P4" s="127" t="s">
        <v>335</v>
      </c>
      <c r="Q4" s="148" t="s">
        <v>336</v>
      </c>
      <c r="R4" s="149" t="s">
        <v>337</v>
      </c>
    </row>
    <row r="5" spans="1:19" ht="12.75">
      <c r="A5" s="150"/>
      <c r="B5" s="150"/>
      <c r="C5" s="151"/>
      <c r="D5" s="152"/>
      <c r="E5" s="612" t="s">
        <v>34</v>
      </c>
      <c r="F5" s="75" t="s">
        <v>81</v>
      </c>
      <c r="G5" s="75" t="s">
        <v>82</v>
      </c>
      <c r="H5" s="153">
        <v>1996</v>
      </c>
      <c r="I5" s="80">
        <v>0.015011574074074075</v>
      </c>
      <c r="J5" s="78">
        <v>0</v>
      </c>
      <c r="K5" s="79">
        <v>0</v>
      </c>
      <c r="L5" s="80">
        <v>0.015011574074074075</v>
      </c>
      <c r="M5" s="81" t="s">
        <v>83</v>
      </c>
      <c r="N5" s="82"/>
      <c r="O5" s="83">
        <v>100</v>
      </c>
      <c r="P5" s="154"/>
      <c r="Q5" s="155"/>
      <c r="R5" s="156"/>
      <c r="S5" s="60"/>
    </row>
    <row r="6" spans="1:18" ht="12.75">
      <c r="A6" s="157"/>
      <c r="B6" s="157"/>
      <c r="C6" s="158"/>
      <c r="D6" s="159"/>
      <c r="E6" s="613"/>
      <c r="F6" s="87" t="s">
        <v>84</v>
      </c>
      <c r="G6" s="87" t="s">
        <v>85</v>
      </c>
      <c r="H6" s="160">
        <v>1996</v>
      </c>
      <c r="I6" s="92">
        <v>0.019143518518518518</v>
      </c>
      <c r="J6" s="90">
        <v>0</v>
      </c>
      <c r="K6" s="91">
        <v>0</v>
      </c>
      <c r="L6" s="92">
        <v>0.019143518518518518</v>
      </c>
      <c r="M6" s="93" t="s">
        <v>83</v>
      </c>
      <c r="N6" s="94"/>
      <c r="O6" s="95">
        <v>78.41596130592504</v>
      </c>
      <c r="P6" s="161"/>
      <c r="Q6" s="162"/>
      <c r="R6" s="163"/>
    </row>
    <row r="7" spans="1:18" ht="12.75">
      <c r="A7" s="157"/>
      <c r="B7" s="157"/>
      <c r="C7" s="158"/>
      <c r="D7" s="159"/>
      <c r="E7" s="613"/>
      <c r="F7" s="87" t="s">
        <v>272</v>
      </c>
      <c r="G7" s="87" t="s">
        <v>273</v>
      </c>
      <c r="H7" s="160">
        <v>1997</v>
      </c>
      <c r="I7" s="92">
        <v>0.035196759259259254</v>
      </c>
      <c r="J7" s="90">
        <v>0</v>
      </c>
      <c r="K7" s="91">
        <v>0</v>
      </c>
      <c r="L7" s="92">
        <v>0.035196759259259254</v>
      </c>
      <c r="M7" s="93" t="s">
        <v>83</v>
      </c>
      <c r="N7" s="94"/>
      <c r="O7" s="95">
        <v>68.95757974350543</v>
      </c>
      <c r="P7" s="161"/>
      <c r="Q7" s="162"/>
      <c r="R7" s="163"/>
    </row>
    <row r="8" spans="1:18" ht="12.75">
      <c r="A8" s="157"/>
      <c r="B8" s="157"/>
      <c r="C8" s="158"/>
      <c r="D8" s="159"/>
      <c r="E8" s="613"/>
      <c r="F8" s="87" t="s">
        <v>268</v>
      </c>
      <c r="G8" s="87" t="s">
        <v>269</v>
      </c>
      <c r="H8" s="160">
        <v>1997</v>
      </c>
      <c r="I8" s="92">
        <v>0.03418981481481482</v>
      </c>
      <c r="J8" s="90">
        <v>0</v>
      </c>
      <c r="K8" s="91">
        <v>0</v>
      </c>
      <c r="L8" s="92">
        <v>0.03418981481481482</v>
      </c>
      <c r="M8" s="93" t="s">
        <v>83</v>
      </c>
      <c r="N8" s="94"/>
      <c r="O8" s="95">
        <v>70.98849018280298</v>
      </c>
      <c r="P8" s="161"/>
      <c r="Q8" s="162"/>
      <c r="R8" s="163"/>
    </row>
    <row r="9" spans="1:18" ht="12.75">
      <c r="A9" s="157"/>
      <c r="B9" s="157"/>
      <c r="C9" s="158"/>
      <c r="D9" s="159"/>
      <c r="E9" s="613"/>
      <c r="F9" s="87" t="s">
        <v>124</v>
      </c>
      <c r="G9" s="87" t="s">
        <v>125</v>
      </c>
      <c r="H9" s="160">
        <v>1996</v>
      </c>
      <c r="I9" s="92">
        <v>0.0228125</v>
      </c>
      <c r="J9" s="90">
        <v>1</v>
      </c>
      <c r="K9" s="91">
        <v>0.003472222222222222</v>
      </c>
      <c r="L9" s="92">
        <v>0.026284722222222223</v>
      </c>
      <c r="M9" s="93" t="s">
        <v>83</v>
      </c>
      <c r="N9" s="94"/>
      <c r="O9" s="95">
        <v>57.11140466754734</v>
      </c>
      <c r="P9" s="161"/>
      <c r="Q9" s="162"/>
      <c r="R9" s="163"/>
    </row>
    <row r="10" spans="1:18" ht="13.5" thickBot="1">
      <c r="A10" s="164">
        <v>1</v>
      </c>
      <c r="B10" s="164">
        <v>301</v>
      </c>
      <c r="C10" s="165" t="s">
        <v>33</v>
      </c>
      <c r="D10" s="166" t="s">
        <v>20</v>
      </c>
      <c r="E10" s="614"/>
      <c r="F10" s="102" t="s">
        <v>126</v>
      </c>
      <c r="G10" s="102" t="s">
        <v>127</v>
      </c>
      <c r="H10" s="167">
        <v>1995</v>
      </c>
      <c r="I10" s="107">
        <v>0.026585648148148146</v>
      </c>
      <c r="J10" s="105">
        <v>0</v>
      </c>
      <c r="K10" s="106">
        <v>0</v>
      </c>
      <c r="L10" s="107">
        <v>0.026585648148148146</v>
      </c>
      <c r="M10" s="108" t="s">
        <v>83</v>
      </c>
      <c r="N10" s="109"/>
      <c r="O10" s="110">
        <v>56.46495428820201</v>
      </c>
      <c r="P10" s="168">
        <v>431.9383901879828</v>
      </c>
      <c r="Q10" s="169">
        <v>1</v>
      </c>
      <c r="R10" s="170">
        <v>100</v>
      </c>
    </row>
    <row r="11" spans="1:18" ht="12.75">
      <c r="A11" s="150"/>
      <c r="B11" s="150"/>
      <c r="C11" s="151"/>
      <c r="D11" s="152"/>
      <c r="E11" s="612" t="s">
        <v>61</v>
      </c>
      <c r="F11" s="75" t="s">
        <v>120</v>
      </c>
      <c r="G11" s="75" t="s">
        <v>121</v>
      </c>
      <c r="H11" s="153">
        <v>1994</v>
      </c>
      <c r="I11" s="80">
        <v>0.025648148148148146</v>
      </c>
      <c r="J11" s="78">
        <v>0</v>
      </c>
      <c r="K11" s="79">
        <v>0</v>
      </c>
      <c r="L11" s="80">
        <v>0.025648148148148146</v>
      </c>
      <c r="M11" s="81" t="s">
        <v>83</v>
      </c>
      <c r="N11" s="82"/>
      <c r="O11" s="83">
        <v>58.528880866426</v>
      </c>
      <c r="P11" s="154"/>
      <c r="Q11" s="155"/>
      <c r="R11" s="156"/>
    </row>
    <row r="12" spans="1:18" ht="12.75">
      <c r="A12" s="157"/>
      <c r="B12" s="157"/>
      <c r="C12" s="158"/>
      <c r="D12" s="159"/>
      <c r="E12" s="613"/>
      <c r="F12" s="87" t="s">
        <v>102</v>
      </c>
      <c r="G12" s="87" t="s">
        <v>103</v>
      </c>
      <c r="H12" s="160">
        <v>1994</v>
      </c>
      <c r="I12" s="92">
        <v>0.023078703703703702</v>
      </c>
      <c r="J12" s="90">
        <v>0</v>
      </c>
      <c r="K12" s="91">
        <v>0</v>
      </c>
      <c r="L12" s="92">
        <v>0.023078703703703702</v>
      </c>
      <c r="M12" s="93" t="s">
        <v>83</v>
      </c>
      <c r="N12" s="94"/>
      <c r="O12" s="95">
        <v>65.04513540621866</v>
      </c>
      <c r="P12" s="161"/>
      <c r="Q12" s="162"/>
      <c r="R12" s="163"/>
    </row>
    <row r="13" spans="1:18" ht="12.75">
      <c r="A13" s="157"/>
      <c r="B13" s="157"/>
      <c r="C13" s="158"/>
      <c r="D13" s="159"/>
      <c r="E13" s="613"/>
      <c r="F13" s="87" t="s">
        <v>252</v>
      </c>
      <c r="G13" s="87" t="s">
        <v>253</v>
      </c>
      <c r="H13" s="160">
        <v>1996</v>
      </c>
      <c r="I13" s="92">
        <v>0.024270833333333335</v>
      </c>
      <c r="J13" s="90">
        <v>0</v>
      </c>
      <c r="K13" s="91">
        <v>0</v>
      </c>
      <c r="L13" s="92">
        <v>0.024270833333333335</v>
      </c>
      <c r="M13" s="93" t="s">
        <v>83</v>
      </c>
      <c r="N13" s="94"/>
      <c r="O13" s="95">
        <v>100</v>
      </c>
      <c r="P13" s="161"/>
      <c r="Q13" s="162"/>
      <c r="R13" s="163"/>
    </row>
    <row r="14" spans="1:18" ht="12.75">
      <c r="A14" s="157"/>
      <c r="B14" s="157"/>
      <c r="C14" s="158"/>
      <c r="D14" s="159"/>
      <c r="E14" s="613"/>
      <c r="F14" s="87" t="s">
        <v>88</v>
      </c>
      <c r="G14" s="87" t="s">
        <v>89</v>
      </c>
      <c r="H14" s="160">
        <v>1996</v>
      </c>
      <c r="I14" s="92">
        <v>0.0203125</v>
      </c>
      <c r="J14" s="90">
        <v>0</v>
      </c>
      <c r="K14" s="91">
        <v>0</v>
      </c>
      <c r="L14" s="92">
        <v>0.0203125</v>
      </c>
      <c r="M14" s="93" t="s">
        <v>83</v>
      </c>
      <c r="N14" s="94"/>
      <c r="O14" s="95">
        <v>73.9031339031339</v>
      </c>
      <c r="P14" s="161"/>
      <c r="Q14" s="162"/>
      <c r="R14" s="163"/>
    </row>
    <row r="15" spans="1:18" ht="12.75">
      <c r="A15" s="157"/>
      <c r="B15" s="157"/>
      <c r="C15" s="158"/>
      <c r="D15" s="159"/>
      <c r="E15" s="613"/>
      <c r="F15" s="87" t="s">
        <v>96</v>
      </c>
      <c r="G15" s="87" t="s">
        <v>97</v>
      </c>
      <c r="H15" s="160">
        <v>1995</v>
      </c>
      <c r="I15" s="92">
        <v>0.02269675925925926</v>
      </c>
      <c r="J15" s="90">
        <v>0</v>
      </c>
      <c r="K15" s="91">
        <v>0</v>
      </c>
      <c r="L15" s="92">
        <v>0.02269675925925926</v>
      </c>
      <c r="M15" s="93" t="s">
        <v>83</v>
      </c>
      <c r="N15" s="94"/>
      <c r="O15" s="95">
        <v>66.13972463029066</v>
      </c>
      <c r="P15" s="161"/>
      <c r="Q15" s="162"/>
      <c r="R15" s="163"/>
    </row>
    <row r="16" spans="1:18" ht="13.5" thickBot="1">
      <c r="A16" s="164">
        <v>2</v>
      </c>
      <c r="B16" s="164">
        <v>203</v>
      </c>
      <c r="C16" s="165" t="s">
        <v>60</v>
      </c>
      <c r="D16" s="166" t="s">
        <v>22</v>
      </c>
      <c r="E16" s="614"/>
      <c r="F16" s="102" t="s">
        <v>168</v>
      </c>
      <c r="G16" s="102" t="s">
        <v>169</v>
      </c>
      <c r="H16" s="167">
        <v>1995</v>
      </c>
      <c r="I16" s="107">
        <v>0.03626157407407408</v>
      </c>
      <c r="J16" s="105">
        <v>0</v>
      </c>
      <c r="K16" s="106">
        <v>0</v>
      </c>
      <c r="L16" s="107">
        <v>0.03626157407407408</v>
      </c>
      <c r="M16" s="108" t="s">
        <v>83</v>
      </c>
      <c r="N16" s="109"/>
      <c r="O16" s="110">
        <v>41.398021066070854</v>
      </c>
      <c r="P16" s="168">
        <v>405.01489587214</v>
      </c>
      <c r="Q16" s="169">
        <v>2</v>
      </c>
      <c r="R16" s="170">
        <v>93.7668207023401</v>
      </c>
    </row>
    <row r="17" spans="1:18" ht="12.75">
      <c r="A17" s="150"/>
      <c r="B17" s="150"/>
      <c r="C17" s="151"/>
      <c r="D17" s="152"/>
      <c r="E17" s="612" t="s">
        <v>44</v>
      </c>
      <c r="F17" s="75" t="s">
        <v>254</v>
      </c>
      <c r="G17" s="75" t="s">
        <v>255</v>
      </c>
      <c r="H17" s="153">
        <v>1995</v>
      </c>
      <c r="I17" s="80">
        <v>0.024641203703703703</v>
      </c>
      <c r="J17" s="78">
        <v>0</v>
      </c>
      <c r="K17" s="79">
        <v>0</v>
      </c>
      <c r="L17" s="80">
        <v>0.024641203703703703</v>
      </c>
      <c r="M17" s="81" t="s">
        <v>83</v>
      </c>
      <c r="N17" s="82"/>
      <c r="O17" s="83">
        <v>98.49694692343824</v>
      </c>
      <c r="P17" s="154"/>
      <c r="Q17" s="155"/>
      <c r="R17" s="156"/>
    </row>
    <row r="18" spans="1:18" ht="12.75">
      <c r="A18" s="157"/>
      <c r="B18" s="157"/>
      <c r="C18" s="158"/>
      <c r="D18" s="159"/>
      <c r="E18" s="613"/>
      <c r="F18" s="87" t="s">
        <v>260</v>
      </c>
      <c r="G18" s="87" t="s">
        <v>261</v>
      </c>
      <c r="H18" s="160">
        <v>1994</v>
      </c>
      <c r="I18" s="92">
        <v>0.03061342592592593</v>
      </c>
      <c r="J18" s="90">
        <v>0</v>
      </c>
      <c r="K18" s="91">
        <v>0</v>
      </c>
      <c r="L18" s="92">
        <v>0.03061342592592593</v>
      </c>
      <c r="M18" s="93" t="s">
        <v>83</v>
      </c>
      <c r="N18" s="94"/>
      <c r="O18" s="95">
        <v>79.28166351606805</v>
      </c>
      <c r="P18" s="161"/>
      <c r="Q18" s="162"/>
      <c r="R18" s="163"/>
    </row>
    <row r="19" spans="1:18" ht="12.75">
      <c r="A19" s="157"/>
      <c r="B19" s="157"/>
      <c r="C19" s="158"/>
      <c r="D19" s="159"/>
      <c r="E19" s="613"/>
      <c r="F19" s="87" t="s">
        <v>256</v>
      </c>
      <c r="G19" s="87" t="s">
        <v>257</v>
      </c>
      <c r="H19" s="160">
        <v>1995</v>
      </c>
      <c r="I19" s="92">
        <v>0.024849537037037035</v>
      </c>
      <c r="J19" s="90">
        <v>0</v>
      </c>
      <c r="K19" s="91">
        <v>0</v>
      </c>
      <c r="L19" s="92">
        <v>0.024849537037037035</v>
      </c>
      <c r="M19" s="93" t="s">
        <v>83</v>
      </c>
      <c r="N19" s="94"/>
      <c r="O19" s="95">
        <v>97.67116907312531</v>
      </c>
      <c r="P19" s="161"/>
      <c r="Q19" s="162"/>
      <c r="R19" s="163"/>
    </row>
    <row r="20" spans="1:18" ht="12.75">
      <c r="A20" s="157"/>
      <c r="B20" s="157"/>
      <c r="C20" s="158"/>
      <c r="D20" s="159"/>
      <c r="E20" s="613"/>
      <c r="F20" s="87" t="s">
        <v>223</v>
      </c>
      <c r="G20" s="87" t="s">
        <v>224</v>
      </c>
      <c r="H20" s="160">
        <v>1997</v>
      </c>
      <c r="I20" s="92">
        <v>0.03232638888888889</v>
      </c>
      <c r="J20" s="90">
        <v>5</v>
      </c>
      <c r="K20" s="91">
        <v>0.017361111111111112</v>
      </c>
      <c r="L20" s="92">
        <v>0.0496875</v>
      </c>
      <c r="M20" s="93" t="s">
        <v>190</v>
      </c>
      <c r="N20" s="94"/>
      <c r="O20" s="95">
        <v>0</v>
      </c>
      <c r="P20" s="161"/>
      <c r="Q20" s="162"/>
      <c r="R20" s="163"/>
    </row>
    <row r="21" spans="1:18" ht="12.75">
      <c r="A21" s="157"/>
      <c r="B21" s="157"/>
      <c r="C21" s="158"/>
      <c r="D21" s="159"/>
      <c r="E21" s="613"/>
      <c r="F21" s="87" t="s">
        <v>152</v>
      </c>
      <c r="G21" s="87" t="s">
        <v>153</v>
      </c>
      <c r="H21" s="160">
        <v>1997</v>
      </c>
      <c r="I21" s="92">
        <v>0.029386574074074072</v>
      </c>
      <c r="J21" s="90">
        <v>1</v>
      </c>
      <c r="K21" s="91">
        <v>0.003472222222222222</v>
      </c>
      <c r="L21" s="92">
        <v>0.032858796296296296</v>
      </c>
      <c r="M21" s="93" t="s">
        <v>83</v>
      </c>
      <c r="N21" s="94"/>
      <c r="O21" s="95">
        <v>45.68510038746037</v>
      </c>
      <c r="P21" s="161"/>
      <c r="Q21" s="162"/>
      <c r="R21" s="163"/>
    </row>
    <row r="22" spans="1:18" ht="12.75" customHeight="1" thickBot="1">
      <c r="A22" s="164">
        <v>3</v>
      </c>
      <c r="B22" s="164">
        <v>210</v>
      </c>
      <c r="C22" s="165" t="s">
        <v>45</v>
      </c>
      <c r="D22" s="166" t="s">
        <v>18</v>
      </c>
      <c r="E22" s="614"/>
      <c r="F22" s="102" t="s">
        <v>264</v>
      </c>
      <c r="G22" s="102" t="s">
        <v>265</v>
      </c>
      <c r="H22" s="167">
        <v>1996</v>
      </c>
      <c r="I22" s="107">
        <v>0.032997685185185185</v>
      </c>
      <c r="J22" s="105">
        <v>0</v>
      </c>
      <c r="K22" s="106">
        <v>0</v>
      </c>
      <c r="L22" s="107">
        <v>0.032997685185185185</v>
      </c>
      <c r="M22" s="108" t="s">
        <v>83</v>
      </c>
      <c r="N22" s="109"/>
      <c r="O22" s="110">
        <v>73.55313924938619</v>
      </c>
      <c r="P22" s="168">
        <v>394.6880191494781</v>
      </c>
      <c r="Q22" s="169">
        <v>3</v>
      </c>
      <c r="R22" s="170">
        <v>91.37599901173566</v>
      </c>
    </row>
    <row r="23" spans="1:18" ht="12.75">
      <c r="A23" s="150"/>
      <c r="B23" s="150"/>
      <c r="C23" s="151"/>
      <c r="D23" s="152"/>
      <c r="E23" s="612" t="s">
        <v>56</v>
      </c>
      <c r="F23" s="75" t="s">
        <v>144</v>
      </c>
      <c r="G23" s="75" t="s">
        <v>145</v>
      </c>
      <c r="H23" s="153">
        <v>1997</v>
      </c>
      <c r="I23" s="80">
        <v>0.024050925925925927</v>
      </c>
      <c r="J23" s="78">
        <v>2</v>
      </c>
      <c r="K23" s="79">
        <v>0.006944444444444444</v>
      </c>
      <c r="L23" s="80">
        <v>0.03099537037037037</v>
      </c>
      <c r="M23" s="81" t="s">
        <v>83</v>
      </c>
      <c r="N23" s="82"/>
      <c r="O23" s="83">
        <v>48.43166542195669</v>
      </c>
      <c r="P23" s="154"/>
      <c r="Q23" s="155"/>
      <c r="R23" s="156"/>
    </row>
    <row r="24" spans="1:18" ht="12.75">
      <c r="A24" s="157"/>
      <c r="B24" s="157"/>
      <c r="C24" s="158"/>
      <c r="D24" s="159"/>
      <c r="E24" s="613"/>
      <c r="F24" s="87" t="s">
        <v>138</v>
      </c>
      <c r="G24" s="87" t="s">
        <v>139</v>
      </c>
      <c r="H24" s="160">
        <v>1996</v>
      </c>
      <c r="I24" s="92">
        <v>0.028993055555555553</v>
      </c>
      <c r="J24" s="90">
        <v>0</v>
      </c>
      <c r="K24" s="91">
        <v>0</v>
      </c>
      <c r="L24" s="92">
        <v>0.028993055555555553</v>
      </c>
      <c r="M24" s="93" t="s">
        <v>83</v>
      </c>
      <c r="N24" s="94"/>
      <c r="O24" s="95">
        <v>51.77644710578843</v>
      </c>
      <c r="P24" s="161"/>
      <c r="Q24" s="162"/>
      <c r="R24" s="163"/>
    </row>
    <row r="25" spans="1:18" ht="12.75">
      <c r="A25" s="157"/>
      <c r="B25" s="157"/>
      <c r="C25" s="158"/>
      <c r="D25" s="159"/>
      <c r="E25" s="613"/>
      <c r="F25" s="87" t="s">
        <v>106</v>
      </c>
      <c r="G25" s="87" t="s">
        <v>107</v>
      </c>
      <c r="H25" s="160">
        <v>1994</v>
      </c>
      <c r="I25" s="92">
        <v>0.0234375</v>
      </c>
      <c r="J25" s="90">
        <v>0</v>
      </c>
      <c r="K25" s="91">
        <v>0</v>
      </c>
      <c r="L25" s="92">
        <v>0.0234375</v>
      </c>
      <c r="M25" s="93" t="s">
        <v>83</v>
      </c>
      <c r="N25" s="94"/>
      <c r="O25" s="95">
        <v>64.04938271604938</v>
      </c>
      <c r="P25" s="161"/>
      <c r="Q25" s="162"/>
      <c r="R25" s="163"/>
    </row>
    <row r="26" spans="1:18" ht="12.75">
      <c r="A26" s="157"/>
      <c r="B26" s="157"/>
      <c r="C26" s="158"/>
      <c r="D26" s="159"/>
      <c r="E26" s="613"/>
      <c r="F26" s="87" t="s">
        <v>266</v>
      </c>
      <c r="G26" s="87" t="s">
        <v>267</v>
      </c>
      <c r="H26" s="160">
        <v>1995</v>
      </c>
      <c r="I26" s="92">
        <v>0.02636574074074074</v>
      </c>
      <c r="J26" s="90">
        <v>2</v>
      </c>
      <c r="K26" s="91">
        <v>0.006944444444444444</v>
      </c>
      <c r="L26" s="92">
        <v>0.033310185185185186</v>
      </c>
      <c r="M26" s="93" t="s">
        <v>83</v>
      </c>
      <c r="N26" s="94"/>
      <c r="O26" s="95">
        <v>72.86309937456568</v>
      </c>
      <c r="P26" s="161"/>
      <c r="Q26" s="162"/>
      <c r="R26" s="163"/>
    </row>
    <row r="27" spans="1:18" ht="12.75">
      <c r="A27" s="157"/>
      <c r="B27" s="157"/>
      <c r="C27" s="158"/>
      <c r="D27" s="159"/>
      <c r="E27" s="613"/>
      <c r="F27" s="87" t="s">
        <v>130</v>
      </c>
      <c r="G27" s="87" t="s">
        <v>131</v>
      </c>
      <c r="H27" s="160">
        <v>1996</v>
      </c>
      <c r="I27" s="92">
        <v>0.02056712962962963</v>
      </c>
      <c r="J27" s="90">
        <v>2</v>
      </c>
      <c r="K27" s="91">
        <v>0.006944444444444444</v>
      </c>
      <c r="L27" s="92">
        <v>0.027511574074074074</v>
      </c>
      <c r="M27" s="93" t="s">
        <v>83</v>
      </c>
      <c r="N27" s="94"/>
      <c r="O27" s="95">
        <v>54.56457719814893</v>
      </c>
      <c r="P27" s="161"/>
      <c r="Q27" s="162"/>
      <c r="R27" s="163"/>
    </row>
    <row r="28" spans="1:18" ht="13.5" thickBot="1">
      <c r="A28" s="164">
        <v>4</v>
      </c>
      <c r="B28" s="164">
        <v>209</v>
      </c>
      <c r="C28" s="165" t="s">
        <v>55</v>
      </c>
      <c r="D28" s="166" t="s">
        <v>18</v>
      </c>
      <c r="E28" s="614"/>
      <c r="F28" s="102" t="s">
        <v>114</v>
      </c>
      <c r="G28" s="102" t="s">
        <v>115</v>
      </c>
      <c r="H28" s="167">
        <v>1996</v>
      </c>
      <c r="I28" s="107">
        <v>0.024016203703703706</v>
      </c>
      <c r="J28" s="105">
        <v>0</v>
      </c>
      <c r="K28" s="106">
        <v>0</v>
      </c>
      <c r="L28" s="107">
        <v>0.024016203703703706</v>
      </c>
      <c r="M28" s="108" t="s">
        <v>83</v>
      </c>
      <c r="N28" s="109"/>
      <c r="O28" s="110">
        <v>62.50602409638554</v>
      </c>
      <c r="P28" s="168">
        <v>354.19119591289467</v>
      </c>
      <c r="Q28" s="169">
        <v>4</v>
      </c>
      <c r="R28" s="170">
        <v>82.00039726933002</v>
      </c>
    </row>
    <row r="29" spans="1:18" ht="12.75">
      <c r="A29" s="150"/>
      <c r="B29" s="150"/>
      <c r="C29" s="151"/>
      <c r="D29" s="152"/>
      <c r="E29" s="612" t="s">
        <v>63</v>
      </c>
      <c r="F29" s="75" t="s">
        <v>205</v>
      </c>
      <c r="G29" s="75" t="s">
        <v>206</v>
      </c>
      <c r="H29" s="153">
        <v>1996</v>
      </c>
      <c r="I29" s="80">
        <v>0.030439814814814815</v>
      </c>
      <c r="J29" s="78">
        <v>4</v>
      </c>
      <c r="K29" s="79">
        <v>0.013888888888888888</v>
      </c>
      <c r="L29" s="80">
        <v>0.044328703703703703</v>
      </c>
      <c r="M29" s="81" t="s">
        <v>83</v>
      </c>
      <c r="N29" s="82"/>
      <c r="O29" s="83">
        <v>33.86422976501306</v>
      </c>
      <c r="P29" s="154"/>
      <c r="Q29" s="155"/>
      <c r="R29" s="156"/>
    </row>
    <row r="30" spans="1:18" ht="12.75">
      <c r="A30" s="157"/>
      <c r="B30" s="157"/>
      <c r="C30" s="158"/>
      <c r="D30" s="159"/>
      <c r="E30" s="613"/>
      <c r="F30" s="87" t="s">
        <v>286</v>
      </c>
      <c r="G30" s="87" t="s">
        <v>287</v>
      </c>
      <c r="H30" s="160">
        <v>1996</v>
      </c>
      <c r="I30" s="92">
        <v>0.03611111111111112</v>
      </c>
      <c r="J30" s="90">
        <v>2</v>
      </c>
      <c r="K30" s="91">
        <v>0.006944444444444444</v>
      </c>
      <c r="L30" s="92">
        <v>0.04305555555555556</v>
      </c>
      <c r="M30" s="93" t="s">
        <v>83</v>
      </c>
      <c r="N30" s="94"/>
      <c r="O30" s="95">
        <v>56.37096774193549</v>
      </c>
      <c r="P30" s="161"/>
      <c r="Q30" s="162"/>
      <c r="R30" s="163"/>
    </row>
    <row r="31" spans="1:18" ht="12.75">
      <c r="A31" s="157"/>
      <c r="B31" s="157"/>
      <c r="C31" s="158"/>
      <c r="D31" s="159"/>
      <c r="E31" s="613"/>
      <c r="F31" s="87" t="s">
        <v>258</v>
      </c>
      <c r="G31" s="87" t="s">
        <v>259</v>
      </c>
      <c r="H31" s="160">
        <v>1994</v>
      </c>
      <c r="I31" s="92">
        <v>0.02753472222222222</v>
      </c>
      <c r="J31" s="90">
        <v>0</v>
      </c>
      <c r="K31" s="91">
        <v>0</v>
      </c>
      <c r="L31" s="92">
        <v>0.02753472222222222</v>
      </c>
      <c r="M31" s="93" t="s">
        <v>83</v>
      </c>
      <c r="N31" s="94"/>
      <c r="O31" s="95">
        <v>88.14627994955865</v>
      </c>
      <c r="P31" s="161"/>
      <c r="Q31" s="162"/>
      <c r="R31" s="163"/>
    </row>
    <row r="32" spans="1:18" ht="12.75">
      <c r="A32" s="157"/>
      <c r="B32" s="157"/>
      <c r="C32" s="158"/>
      <c r="D32" s="159"/>
      <c r="E32" s="613"/>
      <c r="F32" s="87" t="s">
        <v>90</v>
      </c>
      <c r="G32" s="87" t="s">
        <v>91</v>
      </c>
      <c r="H32" s="160">
        <v>1994</v>
      </c>
      <c r="I32" s="92">
        <v>0.020752314814814814</v>
      </c>
      <c r="J32" s="90">
        <v>0</v>
      </c>
      <c r="K32" s="91">
        <v>0</v>
      </c>
      <c r="L32" s="92">
        <v>0.020752314814814814</v>
      </c>
      <c r="M32" s="93" t="s">
        <v>83</v>
      </c>
      <c r="N32" s="94"/>
      <c r="O32" s="95">
        <v>72.33686558839933</v>
      </c>
      <c r="P32" s="161"/>
      <c r="Q32" s="162"/>
      <c r="R32" s="163"/>
    </row>
    <row r="33" spans="1:18" ht="12.75">
      <c r="A33" s="157"/>
      <c r="B33" s="157"/>
      <c r="C33" s="158"/>
      <c r="D33" s="159"/>
      <c r="E33" s="613"/>
      <c r="F33" s="87" t="s">
        <v>158</v>
      </c>
      <c r="G33" s="87" t="s">
        <v>159</v>
      </c>
      <c r="H33" s="160">
        <v>1997</v>
      </c>
      <c r="I33" s="92">
        <v>0.031122685185185184</v>
      </c>
      <c r="J33" s="90">
        <v>1</v>
      </c>
      <c r="K33" s="91">
        <v>0.003472222222222222</v>
      </c>
      <c r="L33" s="92">
        <v>0.03459490740740741</v>
      </c>
      <c r="M33" s="93" t="s">
        <v>83</v>
      </c>
      <c r="N33" s="94"/>
      <c r="O33" s="95">
        <v>43.392438942790236</v>
      </c>
      <c r="P33" s="161"/>
      <c r="Q33" s="162"/>
      <c r="R33" s="163"/>
    </row>
    <row r="34" spans="1:18" ht="13.5" thickBot="1">
      <c r="A34" s="164">
        <v>5</v>
      </c>
      <c r="B34" s="164">
        <v>402</v>
      </c>
      <c r="C34" s="165" t="s">
        <v>62</v>
      </c>
      <c r="D34" s="166" t="s">
        <v>47</v>
      </c>
      <c r="E34" s="614"/>
      <c r="F34" s="102" t="s">
        <v>140</v>
      </c>
      <c r="G34" s="102" t="s">
        <v>141</v>
      </c>
      <c r="H34" s="167">
        <v>1995</v>
      </c>
      <c r="I34" s="107">
        <v>0.029375</v>
      </c>
      <c r="J34" s="105">
        <v>0</v>
      </c>
      <c r="K34" s="106">
        <v>0</v>
      </c>
      <c r="L34" s="107">
        <v>0.029375</v>
      </c>
      <c r="M34" s="108" t="s">
        <v>83</v>
      </c>
      <c r="N34" s="109"/>
      <c r="O34" s="110">
        <v>51.103230890464935</v>
      </c>
      <c r="P34" s="168">
        <v>345.2140128781617</v>
      </c>
      <c r="Q34" s="169">
        <v>5</v>
      </c>
      <c r="R34" s="170">
        <v>79.92204923667981</v>
      </c>
    </row>
    <row r="35" spans="1:18" ht="12.75">
      <c r="A35" s="150"/>
      <c r="B35" s="150"/>
      <c r="C35" s="151"/>
      <c r="D35" s="152"/>
      <c r="E35" s="612" t="s">
        <v>56</v>
      </c>
      <c r="F35" s="75" t="s">
        <v>104</v>
      </c>
      <c r="G35" s="75" t="s">
        <v>105</v>
      </c>
      <c r="H35" s="153">
        <v>1997</v>
      </c>
      <c r="I35" s="80">
        <v>0.023333333333333334</v>
      </c>
      <c r="J35" s="78">
        <v>0</v>
      </c>
      <c r="K35" s="79">
        <v>0</v>
      </c>
      <c r="L35" s="80">
        <v>0.023333333333333334</v>
      </c>
      <c r="M35" s="81" t="s">
        <v>83</v>
      </c>
      <c r="N35" s="82"/>
      <c r="O35" s="83">
        <v>64.33531746031747</v>
      </c>
      <c r="P35" s="154"/>
      <c r="Q35" s="155"/>
      <c r="R35" s="156"/>
    </row>
    <row r="36" spans="1:18" ht="12.75">
      <c r="A36" s="157"/>
      <c r="B36" s="157"/>
      <c r="C36" s="158"/>
      <c r="D36" s="159"/>
      <c r="E36" s="613"/>
      <c r="F36" s="87" t="s">
        <v>136</v>
      </c>
      <c r="G36" s="87" t="s">
        <v>137</v>
      </c>
      <c r="H36" s="160">
        <v>1997</v>
      </c>
      <c r="I36" s="92">
        <v>0.02872685185185185</v>
      </c>
      <c r="J36" s="90">
        <v>0</v>
      </c>
      <c r="K36" s="91">
        <v>0</v>
      </c>
      <c r="L36" s="92">
        <v>0.02872685185185185</v>
      </c>
      <c r="M36" s="93" t="s">
        <v>83</v>
      </c>
      <c r="N36" s="94"/>
      <c r="O36" s="95">
        <v>52.25624496373893</v>
      </c>
      <c r="P36" s="161"/>
      <c r="Q36" s="162"/>
      <c r="R36" s="163"/>
    </row>
    <row r="37" spans="1:18" ht="12.75">
      <c r="A37" s="157"/>
      <c r="B37" s="157"/>
      <c r="C37" s="158"/>
      <c r="D37" s="159"/>
      <c r="E37" s="613"/>
      <c r="F37" s="87" t="s">
        <v>112</v>
      </c>
      <c r="G37" s="87" t="s">
        <v>113</v>
      </c>
      <c r="H37" s="160">
        <v>1999</v>
      </c>
      <c r="I37" s="92">
        <v>0.02388888888888889</v>
      </c>
      <c r="J37" s="90">
        <v>0</v>
      </c>
      <c r="K37" s="91">
        <v>0</v>
      </c>
      <c r="L37" s="92">
        <v>0.02388888888888889</v>
      </c>
      <c r="M37" s="93" t="s">
        <v>83</v>
      </c>
      <c r="N37" s="94"/>
      <c r="O37" s="95">
        <v>62.83914728682171</v>
      </c>
      <c r="P37" s="161"/>
      <c r="Q37" s="162"/>
      <c r="R37" s="163"/>
    </row>
    <row r="38" spans="1:18" ht="12.75">
      <c r="A38" s="157"/>
      <c r="B38" s="157"/>
      <c r="C38" s="158"/>
      <c r="D38" s="159"/>
      <c r="E38" s="613"/>
      <c r="F38" s="87" t="s">
        <v>310</v>
      </c>
      <c r="G38" s="87" t="s">
        <v>311</v>
      </c>
      <c r="H38" s="160">
        <v>1997</v>
      </c>
      <c r="I38" s="92">
        <v>0.03695601851851852</v>
      </c>
      <c r="J38" s="90">
        <v>4</v>
      </c>
      <c r="K38" s="91">
        <v>0.013888888888888888</v>
      </c>
      <c r="L38" s="92">
        <v>0.05084490740740741</v>
      </c>
      <c r="M38" s="93" t="s">
        <v>83</v>
      </c>
      <c r="N38" s="94"/>
      <c r="O38" s="95">
        <v>47.735033007056686</v>
      </c>
      <c r="P38" s="161"/>
      <c r="Q38" s="162"/>
      <c r="R38" s="163"/>
    </row>
    <row r="39" spans="1:18" ht="12.75">
      <c r="A39" s="157"/>
      <c r="B39" s="157"/>
      <c r="C39" s="158"/>
      <c r="D39" s="159"/>
      <c r="E39" s="613"/>
      <c r="F39" s="87" t="s">
        <v>276</v>
      </c>
      <c r="G39" s="87" t="s">
        <v>277</v>
      </c>
      <c r="H39" s="160">
        <v>1998</v>
      </c>
      <c r="I39" s="92">
        <v>0.028958333333333332</v>
      </c>
      <c r="J39" s="90">
        <v>2</v>
      </c>
      <c r="K39" s="91">
        <v>0.006944444444444444</v>
      </c>
      <c r="L39" s="92">
        <v>0.035902777777777777</v>
      </c>
      <c r="M39" s="93" t="s">
        <v>83</v>
      </c>
      <c r="N39" s="94"/>
      <c r="O39" s="95">
        <v>67.60154738878144</v>
      </c>
      <c r="P39" s="161"/>
      <c r="Q39" s="162"/>
      <c r="R39" s="163"/>
    </row>
    <row r="40" spans="1:18" ht="13.5" thickBot="1">
      <c r="A40" s="164">
        <v>6</v>
      </c>
      <c r="B40" s="164">
        <v>211</v>
      </c>
      <c r="C40" s="165" t="s">
        <v>57</v>
      </c>
      <c r="D40" s="166" t="s">
        <v>18</v>
      </c>
      <c r="E40" s="614"/>
      <c r="F40" s="102" t="s">
        <v>191</v>
      </c>
      <c r="G40" s="102" t="s">
        <v>192</v>
      </c>
      <c r="H40" s="167">
        <v>1997</v>
      </c>
      <c r="I40" s="107">
        <v>0.03792824074074074</v>
      </c>
      <c r="J40" s="105">
        <v>1</v>
      </c>
      <c r="K40" s="106">
        <v>0.003472222222222222</v>
      </c>
      <c r="L40" s="107">
        <v>0.041400462962962965</v>
      </c>
      <c r="M40" s="108" t="s">
        <v>83</v>
      </c>
      <c r="N40" s="109"/>
      <c r="O40" s="110">
        <v>36.259435280961696</v>
      </c>
      <c r="P40" s="168">
        <v>331.02672538767797</v>
      </c>
      <c r="Q40" s="169">
        <v>6</v>
      </c>
      <c r="R40" s="170">
        <v>76.63748648125782</v>
      </c>
    </row>
    <row r="41" spans="1:18" ht="12.75">
      <c r="A41" s="150"/>
      <c r="B41" s="150"/>
      <c r="C41" s="151"/>
      <c r="D41" s="152"/>
      <c r="E41" s="612" t="s">
        <v>37</v>
      </c>
      <c r="F41" s="75" t="s">
        <v>92</v>
      </c>
      <c r="G41" s="75" t="s">
        <v>93</v>
      </c>
      <c r="H41" s="153">
        <v>1996</v>
      </c>
      <c r="I41" s="80">
        <v>0.022199074074074076</v>
      </c>
      <c r="J41" s="78">
        <v>0</v>
      </c>
      <c r="K41" s="79">
        <v>0</v>
      </c>
      <c r="L41" s="80">
        <v>0.022199074074074076</v>
      </c>
      <c r="M41" s="81" t="s">
        <v>83</v>
      </c>
      <c r="N41" s="82"/>
      <c r="O41" s="83">
        <v>67.62252346193952</v>
      </c>
      <c r="P41" s="154"/>
      <c r="Q41" s="155"/>
      <c r="R41" s="156"/>
    </row>
    <row r="42" spans="1:18" ht="12.75">
      <c r="A42" s="157"/>
      <c r="B42" s="157"/>
      <c r="C42" s="158"/>
      <c r="D42" s="159"/>
      <c r="E42" s="613"/>
      <c r="F42" s="87" t="s">
        <v>86</v>
      </c>
      <c r="G42" s="87" t="s">
        <v>87</v>
      </c>
      <c r="H42" s="160">
        <v>1998</v>
      </c>
      <c r="I42" s="92">
        <v>0.020011574074074074</v>
      </c>
      <c r="J42" s="90">
        <v>0</v>
      </c>
      <c r="K42" s="91">
        <v>0</v>
      </c>
      <c r="L42" s="92">
        <v>0.020011574074074074</v>
      </c>
      <c r="M42" s="93" t="s">
        <v>83</v>
      </c>
      <c r="N42" s="94"/>
      <c r="O42" s="95">
        <v>75.01445922498554</v>
      </c>
      <c r="P42" s="161"/>
      <c r="Q42" s="162"/>
      <c r="R42" s="163"/>
    </row>
    <row r="43" spans="1:18" ht="12.75">
      <c r="A43" s="157"/>
      <c r="B43" s="157"/>
      <c r="C43" s="158"/>
      <c r="D43" s="159"/>
      <c r="E43" s="613"/>
      <c r="F43" s="87" t="s">
        <v>116</v>
      </c>
      <c r="G43" s="87" t="s">
        <v>117</v>
      </c>
      <c r="H43" s="160">
        <v>1998</v>
      </c>
      <c r="I43" s="92">
        <v>0.024097222222222225</v>
      </c>
      <c r="J43" s="90">
        <v>0</v>
      </c>
      <c r="K43" s="91">
        <v>0</v>
      </c>
      <c r="L43" s="92">
        <v>0.024097222222222225</v>
      </c>
      <c r="M43" s="93" t="s">
        <v>83</v>
      </c>
      <c r="N43" s="94"/>
      <c r="O43" s="95">
        <v>62.29586935638809</v>
      </c>
      <c r="P43" s="161"/>
      <c r="Q43" s="162"/>
      <c r="R43" s="163"/>
    </row>
    <row r="44" spans="1:18" ht="12.75" customHeight="1">
      <c r="A44" s="157"/>
      <c r="B44" s="157"/>
      <c r="C44" s="158"/>
      <c r="D44" s="159"/>
      <c r="E44" s="613"/>
      <c r="F44" s="87" t="s">
        <v>235</v>
      </c>
      <c r="G44" s="87" t="s">
        <v>236</v>
      </c>
      <c r="H44" s="160">
        <v>1996</v>
      </c>
      <c r="I44" s="92">
        <v>0.045428240740740734</v>
      </c>
      <c r="J44" s="90">
        <v>0</v>
      </c>
      <c r="K44" s="91">
        <v>0</v>
      </c>
      <c r="L44" s="92">
        <v>0.045428240740740734</v>
      </c>
      <c r="M44" s="93" t="s">
        <v>237</v>
      </c>
      <c r="N44" s="94"/>
      <c r="O44" s="95">
        <v>0</v>
      </c>
      <c r="P44" s="161"/>
      <c r="Q44" s="162"/>
      <c r="R44" s="163"/>
    </row>
    <row r="45" spans="1:18" ht="12.75">
      <c r="A45" s="157"/>
      <c r="B45" s="157"/>
      <c r="C45" s="158"/>
      <c r="D45" s="159"/>
      <c r="E45" s="613"/>
      <c r="F45" s="87" t="s">
        <v>292</v>
      </c>
      <c r="G45" s="87" t="s">
        <v>293</v>
      </c>
      <c r="H45" s="160">
        <v>1996</v>
      </c>
      <c r="I45" s="92">
        <v>0.04038194444444444</v>
      </c>
      <c r="J45" s="90">
        <v>1</v>
      </c>
      <c r="K45" s="91">
        <v>0.003472222222222222</v>
      </c>
      <c r="L45" s="92">
        <v>0.043854166666666666</v>
      </c>
      <c r="M45" s="93" t="s">
        <v>83</v>
      </c>
      <c r="N45" s="94"/>
      <c r="O45" s="95">
        <v>55.344418052256536</v>
      </c>
      <c r="P45" s="161"/>
      <c r="Q45" s="162"/>
      <c r="R45" s="163"/>
    </row>
    <row r="46" spans="1:18" ht="13.5" thickBot="1">
      <c r="A46" s="164">
        <v>7</v>
      </c>
      <c r="B46" s="164">
        <v>205</v>
      </c>
      <c r="C46" s="165" t="s">
        <v>36</v>
      </c>
      <c r="D46" s="166" t="s">
        <v>22</v>
      </c>
      <c r="E46" s="614"/>
      <c r="F46" s="102" t="s">
        <v>282</v>
      </c>
      <c r="G46" s="102" t="s">
        <v>283</v>
      </c>
      <c r="H46" s="167">
        <v>1998</v>
      </c>
      <c r="I46" s="107">
        <v>0.035196759259259254</v>
      </c>
      <c r="J46" s="105">
        <v>1</v>
      </c>
      <c r="K46" s="106">
        <v>0.003472222222222222</v>
      </c>
      <c r="L46" s="107">
        <v>0.03866898148148148</v>
      </c>
      <c r="M46" s="108" t="s">
        <v>83</v>
      </c>
      <c r="N46" s="109"/>
      <c r="O46" s="110">
        <v>62.76563903023048</v>
      </c>
      <c r="P46" s="168">
        <v>323.0429091258002</v>
      </c>
      <c r="Q46" s="169">
        <v>7</v>
      </c>
      <c r="R46" s="170">
        <v>74.78911725934097</v>
      </c>
    </row>
    <row r="47" spans="1:18" ht="12.75">
      <c r="A47" s="150"/>
      <c r="B47" s="150"/>
      <c r="C47" s="151"/>
      <c r="D47" s="152"/>
      <c r="E47" s="612" t="s">
        <v>59</v>
      </c>
      <c r="F47" s="75" t="s">
        <v>150</v>
      </c>
      <c r="G47" s="75" t="s">
        <v>151</v>
      </c>
      <c r="H47" s="153">
        <v>1995</v>
      </c>
      <c r="I47" s="80">
        <v>0.029131944444444446</v>
      </c>
      <c r="J47" s="78">
        <v>1</v>
      </c>
      <c r="K47" s="79">
        <v>0.003472222222222222</v>
      </c>
      <c r="L47" s="80">
        <v>0.03260416666666667</v>
      </c>
      <c r="M47" s="81" t="s">
        <v>83</v>
      </c>
      <c r="N47" s="82"/>
      <c r="O47" s="83">
        <v>46.04188853390131</v>
      </c>
      <c r="P47" s="154"/>
      <c r="Q47" s="155"/>
      <c r="R47" s="156"/>
    </row>
    <row r="48" spans="1:18" ht="12.75">
      <c r="A48" s="157"/>
      <c r="B48" s="157"/>
      <c r="C48" s="158"/>
      <c r="D48" s="159"/>
      <c r="E48" s="613"/>
      <c r="F48" s="87" t="s">
        <v>146</v>
      </c>
      <c r="G48" s="87" t="s">
        <v>147</v>
      </c>
      <c r="H48" s="160">
        <v>1995</v>
      </c>
      <c r="I48" s="92">
        <v>0.031921296296296295</v>
      </c>
      <c r="J48" s="90">
        <v>0</v>
      </c>
      <c r="K48" s="91">
        <v>0</v>
      </c>
      <c r="L48" s="92">
        <v>0.031921296296296295</v>
      </c>
      <c r="M48" s="93" t="s">
        <v>83</v>
      </c>
      <c r="N48" s="94"/>
      <c r="O48" s="95">
        <v>47.026831036983324</v>
      </c>
      <c r="P48" s="161"/>
      <c r="Q48" s="162"/>
      <c r="R48" s="163"/>
    </row>
    <row r="49" spans="1:18" ht="12.75">
      <c r="A49" s="157"/>
      <c r="B49" s="157"/>
      <c r="C49" s="158"/>
      <c r="D49" s="159"/>
      <c r="E49" s="613"/>
      <c r="F49" s="87" t="s">
        <v>262</v>
      </c>
      <c r="G49" s="87" t="s">
        <v>263</v>
      </c>
      <c r="H49" s="160">
        <v>1997</v>
      </c>
      <c r="I49" s="92">
        <v>0.03225694444444444</v>
      </c>
      <c r="J49" s="90">
        <v>0</v>
      </c>
      <c r="K49" s="91">
        <v>0</v>
      </c>
      <c r="L49" s="92">
        <v>0.03225694444444444</v>
      </c>
      <c r="M49" s="93" t="s">
        <v>83</v>
      </c>
      <c r="N49" s="94"/>
      <c r="O49" s="95">
        <v>75.2421959095802</v>
      </c>
      <c r="P49" s="161"/>
      <c r="Q49" s="162"/>
      <c r="R49" s="163"/>
    </row>
    <row r="50" spans="1:18" ht="12.75">
      <c r="A50" s="157"/>
      <c r="B50" s="157"/>
      <c r="C50" s="158"/>
      <c r="D50" s="159"/>
      <c r="E50" s="613"/>
      <c r="F50" s="87" t="s">
        <v>300</v>
      </c>
      <c r="G50" s="87" t="s">
        <v>301</v>
      </c>
      <c r="H50" s="160">
        <v>1998</v>
      </c>
      <c r="I50" s="92">
        <v>0.03398148148148148</v>
      </c>
      <c r="J50" s="90">
        <v>4</v>
      </c>
      <c r="K50" s="91">
        <v>0.013888888888888888</v>
      </c>
      <c r="L50" s="92">
        <v>0.04787037037037037</v>
      </c>
      <c r="M50" s="93" t="s">
        <v>83</v>
      </c>
      <c r="N50" s="94"/>
      <c r="O50" s="95">
        <v>50.70116054158608</v>
      </c>
      <c r="P50" s="161"/>
      <c r="Q50" s="162"/>
      <c r="R50" s="163"/>
    </row>
    <row r="51" spans="1:18" ht="12.75">
      <c r="A51" s="157"/>
      <c r="B51" s="157"/>
      <c r="C51" s="158"/>
      <c r="D51" s="159"/>
      <c r="E51" s="613"/>
      <c r="F51" s="87" t="s">
        <v>294</v>
      </c>
      <c r="G51" s="87" t="s">
        <v>295</v>
      </c>
      <c r="H51" s="160">
        <v>1995</v>
      </c>
      <c r="I51" s="92">
        <v>0.03396990740740741</v>
      </c>
      <c r="J51" s="90">
        <v>3</v>
      </c>
      <c r="K51" s="91">
        <v>0.010416666666666666</v>
      </c>
      <c r="L51" s="92">
        <v>0.04438657407407407</v>
      </c>
      <c r="M51" s="93" t="s">
        <v>83</v>
      </c>
      <c r="N51" s="94"/>
      <c r="O51" s="95">
        <v>54.68057366362452</v>
      </c>
      <c r="P51" s="161"/>
      <c r="Q51" s="162"/>
      <c r="R51" s="163"/>
    </row>
    <row r="52" spans="1:18" ht="13.5" thickBot="1">
      <c r="A52" s="164">
        <v>8</v>
      </c>
      <c r="B52" s="164">
        <v>204</v>
      </c>
      <c r="C52" s="165" t="s">
        <v>58</v>
      </c>
      <c r="D52" s="166" t="s">
        <v>47</v>
      </c>
      <c r="E52" s="614"/>
      <c r="F52" s="102" t="s">
        <v>164</v>
      </c>
      <c r="G52" s="102" t="s">
        <v>165</v>
      </c>
      <c r="H52" s="167">
        <v>1994</v>
      </c>
      <c r="I52" s="107">
        <v>0.021527777777777778</v>
      </c>
      <c r="J52" s="105">
        <v>4</v>
      </c>
      <c r="K52" s="106">
        <v>0.013888888888888888</v>
      </c>
      <c r="L52" s="107">
        <v>0.035416666666666666</v>
      </c>
      <c r="M52" s="108" t="s">
        <v>83</v>
      </c>
      <c r="N52" s="109"/>
      <c r="O52" s="110">
        <v>42.38562091503268</v>
      </c>
      <c r="P52" s="168">
        <v>316.0782706007081</v>
      </c>
      <c r="Q52" s="169">
        <v>8</v>
      </c>
      <c r="R52" s="170">
        <v>73.17670246054038</v>
      </c>
    </row>
    <row r="53" spans="1:18" ht="12.75">
      <c r="A53" s="150"/>
      <c r="B53" s="150"/>
      <c r="C53" s="151"/>
      <c r="D53" s="152"/>
      <c r="E53" s="612" t="s">
        <v>48</v>
      </c>
      <c r="F53" s="75" t="s">
        <v>118</v>
      </c>
      <c r="G53" s="75" t="s">
        <v>119</v>
      </c>
      <c r="H53" s="153">
        <v>1995</v>
      </c>
      <c r="I53" s="80">
        <v>0.02428240740740741</v>
      </c>
      <c r="J53" s="78">
        <v>0</v>
      </c>
      <c r="K53" s="79">
        <v>0</v>
      </c>
      <c r="L53" s="80">
        <v>0.02428240740740741</v>
      </c>
      <c r="M53" s="81" t="s">
        <v>83</v>
      </c>
      <c r="N53" s="82"/>
      <c r="O53" s="83">
        <v>61.82078169685414</v>
      </c>
      <c r="P53" s="154"/>
      <c r="Q53" s="155"/>
      <c r="R53" s="156"/>
    </row>
    <row r="54" spans="1:18" ht="12.75">
      <c r="A54" s="157"/>
      <c r="B54" s="157"/>
      <c r="C54" s="158"/>
      <c r="D54" s="159"/>
      <c r="E54" s="613"/>
      <c r="F54" s="87" t="s">
        <v>219</v>
      </c>
      <c r="G54" s="87" t="s">
        <v>220</v>
      </c>
      <c r="H54" s="160">
        <v>1994</v>
      </c>
      <c r="I54" s="92">
        <v>0.03702546296296296</v>
      </c>
      <c r="J54" s="90">
        <v>3</v>
      </c>
      <c r="K54" s="91">
        <v>0.010416666666666666</v>
      </c>
      <c r="L54" s="92">
        <v>0.047442129629629626</v>
      </c>
      <c r="M54" s="93" t="s">
        <v>83</v>
      </c>
      <c r="N54" s="94"/>
      <c r="O54" s="95">
        <v>31.641863869236403</v>
      </c>
      <c r="P54" s="161"/>
      <c r="Q54" s="162"/>
      <c r="R54" s="163"/>
    </row>
    <row r="55" spans="1:18" ht="12.75">
      <c r="A55" s="157"/>
      <c r="B55" s="157"/>
      <c r="C55" s="158"/>
      <c r="D55" s="159"/>
      <c r="E55" s="613"/>
      <c r="F55" s="87" t="s">
        <v>172</v>
      </c>
      <c r="G55" s="87" t="s">
        <v>173</v>
      </c>
      <c r="H55" s="160">
        <v>1996</v>
      </c>
      <c r="I55" s="92">
        <v>0.023275462962962963</v>
      </c>
      <c r="J55" s="90">
        <v>4</v>
      </c>
      <c r="K55" s="91">
        <v>0.013888888888888888</v>
      </c>
      <c r="L55" s="92">
        <v>0.03716435185185185</v>
      </c>
      <c r="M55" s="93" t="s">
        <v>83</v>
      </c>
      <c r="N55" s="94"/>
      <c r="O55" s="95">
        <v>40.392401121146065</v>
      </c>
      <c r="P55" s="161"/>
      <c r="Q55" s="162"/>
      <c r="R55" s="163"/>
    </row>
    <row r="56" spans="1:18" ht="12.75">
      <c r="A56" s="157"/>
      <c r="B56" s="157"/>
      <c r="C56" s="158"/>
      <c r="D56" s="159"/>
      <c r="E56" s="613"/>
      <c r="F56" s="87" t="s">
        <v>142</v>
      </c>
      <c r="G56" s="87" t="s">
        <v>143</v>
      </c>
      <c r="H56" s="160">
        <v>1996</v>
      </c>
      <c r="I56" s="92">
        <v>0.01704861111111111</v>
      </c>
      <c r="J56" s="90">
        <v>4</v>
      </c>
      <c r="K56" s="91">
        <v>0.013888888888888888</v>
      </c>
      <c r="L56" s="92">
        <v>0.0309375</v>
      </c>
      <c r="M56" s="93" t="s">
        <v>83</v>
      </c>
      <c r="N56" s="94"/>
      <c r="O56" s="95">
        <v>48.522259633370744</v>
      </c>
      <c r="P56" s="161"/>
      <c r="Q56" s="162"/>
      <c r="R56" s="163"/>
    </row>
    <row r="57" spans="1:18" ht="12.75">
      <c r="A57" s="157"/>
      <c r="B57" s="157"/>
      <c r="C57" s="158"/>
      <c r="D57" s="159"/>
      <c r="E57" s="613"/>
      <c r="F57" s="87" t="s">
        <v>270</v>
      </c>
      <c r="G57" s="87" t="s">
        <v>271</v>
      </c>
      <c r="H57" s="160">
        <v>1997</v>
      </c>
      <c r="I57" s="92">
        <v>0.03111111111111111</v>
      </c>
      <c r="J57" s="90">
        <v>1</v>
      </c>
      <c r="K57" s="91">
        <v>0.003472222222222222</v>
      </c>
      <c r="L57" s="92">
        <v>0.034583333333333334</v>
      </c>
      <c r="M57" s="93" t="s">
        <v>83</v>
      </c>
      <c r="N57" s="94"/>
      <c r="O57" s="95">
        <v>70.18072289156628</v>
      </c>
      <c r="P57" s="161"/>
      <c r="Q57" s="162"/>
      <c r="R57" s="163"/>
    </row>
    <row r="58" spans="1:18" ht="13.5" thickBot="1">
      <c r="A58" s="164">
        <v>9</v>
      </c>
      <c r="B58" s="164">
        <v>207</v>
      </c>
      <c r="C58" s="165" t="s">
        <v>46</v>
      </c>
      <c r="D58" s="166" t="s">
        <v>47</v>
      </c>
      <c r="E58" s="614"/>
      <c r="F58" s="102" t="s">
        <v>156</v>
      </c>
      <c r="G58" s="102" t="s">
        <v>157</v>
      </c>
      <c r="H58" s="167">
        <v>1998</v>
      </c>
      <c r="I58" s="107">
        <v>0.026828703703703705</v>
      </c>
      <c r="J58" s="105">
        <v>2</v>
      </c>
      <c r="K58" s="106">
        <v>0.006944444444444444</v>
      </c>
      <c r="L58" s="107">
        <v>0.03377314814814815</v>
      </c>
      <c r="M58" s="108" t="s">
        <v>83</v>
      </c>
      <c r="N58" s="109"/>
      <c r="O58" s="110">
        <v>44.44825222755312</v>
      </c>
      <c r="P58" s="168">
        <v>297.0062814397267</v>
      </c>
      <c r="Q58" s="169">
        <v>9</v>
      </c>
      <c r="R58" s="170">
        <v>68.76126044514528</v>
      </c>
    </row>
    <row r="59" spans="1:18" ht="12.75" customHeight="1">
      <c r="A59" s="150"/>
      <c r="B59" s="150"/>
      <c r="C59" s="151"/>
      <c r="D59" s="152"/>
      <c r="E59" s="612" t="s">
        <v>54</v>
      </c>
      <c r="F59" s="75" t="s">
        <v>100</v>
      </c>
      <c r="G59" s="75" t="s">
        <v>101</v>
      </c>
      <c r="H59" s="153">
        <v>1996</v>
      </c>
      <c r="I59" s="80">
        <v>0.023032407407407404</v>
      </c>
      <c r="J59" s="78">
        <v>0</v>
      </c>
      <c r="K59" s="79">
        <v>0</v>
      </c>
      <c r="L59" s="80">
        <v>0.023032407407407404</v>
      </c>
      <c r="M59" s="81" t="s">
        <v>83</v>
      </c>
      <c r="N59" s="82"/>
      <c r="O59" s="83">
        <v>65.17587939698494</v>
      </c>
      <c r="P59" s="154"/>
      <c r="Q59" s="155"/>
      <c r="R59" s="156"/>
    </row>
    <row r="60" spans="1:18" ht="12.75">
      <c r="A60" s="157"/>
      <c r="B60" s="157"/>
      <c r="C60" s="158"/>
      <c r="D60" s="159"/>
      <c r="E60" s="613"/>
      <c r="F60" s="87" t="s">
        <v>304</v>
      </c>
      <c r="G60" s="87" t="s">
        <v>305</v>
      </c>
      <c r="H60" s="160">
        <v>1996</v>
      </c>
      <c r="I60" s="92">
        <v>0.034525462962962966</v>
      </c>
      <c r="J60" s="90">
        <v>4</v>
      </c>
      <c r="K60" s="91">
        <v>0.013888888888888888</v>
      </c>
      <c r="L60" s="92">
        <v>0.048414351851851854</v>
      </c>
      <c r="M60" s="93" t="s">
        <v>83</v>
      </c>
      <c r="N60" s="94"/>
      <c r="O60" s="95">
        <v>50.13148458044466</v>
      </c>
      <c r="P60" s="161"/>
      <c r="Q60" s="162"/>
      <c r="R60" s="163"/>
    </row>
    <row r="61" spans="1:18" ht="12.75">
      <c r="A61" s="157"/>
      <c r="B61" s="157"/>
      <c r="C61" s="158"/>
      <c r="D61" s="159"/>
      <c r="E61" s="613"/>
      <c r="F61" s="87" t="s">
        <v>148</v>
      </c>
      <c r="G61" s="87" t="s">
        <v>149</v>
      </c>
      <c r="H61" s="160">
        <v>1996</v>
      </c>
      <c r="I61" s="92">
        <v>0.021620370370370373</v>
      </c>
      <c r="J61" s="90">
        <v>3</v>
      </c>
      <c r="K61" s="91">
        <v>0.010416666666666666</v>
      </c>
      <c r="L61" s="92">
        <v>0.03203703703703704</v>
      </c>
      <c r="M61" s="93" t="s">
        <v>83</v>
      </c>
      <c r="N61" s="94"/>
      <c r="O61" s="95">
        <v>46.85693641618497</v>
      </c>
      <c r="P61" s="161"/>
      <c r="Q61" s="162"/>
      <c r="R61" s="163"/>
    </row>
    <row r="62" spans="1:18" ht="12.75">
      <c r="A62" s="157"/>
      <c r="B62" s="157"/>
      <c r="C62" s="158"/>
      <c r="D62" s="159"/>
      <c r="E62" s="613"/>
      <c r="F62" s="87" t="s">
        <v>193</v>
      </c>
      <c r="G62" s="87" t="s">
        <v>194</v>
      </c>
      <c r="H62" s="160">
        <v>1996</v>
      </c>
      <c r="I62" s="92">
        <v>0.02754629629629629</v>
      </c>
      <c r="J62" s="90">
        <v>4</v>
      </c>
      <c r="K62" s="91">
        <v>0.013888888888888888</v>
      </c>
      <c r="L62" s="92">
        <v>0.04143518518518518</v>
      </c>
      <c r="M62" s="93" t="s">
        <v>83</v>
      </c>
      <c r="N62" s="94"/>
      <c r="O62" s="95">
        <v>36.22905027932962</v>
      </c>
      <c r="P62" s="161"/>
      <c r="Q62" s="162"/>
      <c r="R62" s="163"/>
    </row>
    <row r="63" spans="1:18" ht="12.75">
      <c r="A63" s="157"/>
      <c r="B63" s="157"/>
      <c r="C63" s="158"/>
      <c r="D63" s="159"/>
      <c r="E63" s="613"/>
      <c r="F63" s="87" t="s">
        <v>306</v>
      </c>
      <c r="G63" s="87" t="s">
        <v>307</v>
      </c>
      <c r="H63" s="160">
        <v>1996</v>
      </c>
      <c r="I63" s="92">
        <v>0.034618055555555555</v>
      </c>
      <c r="J63" s="90">
        <v>4</v>
      </c>
      <c r="K63" s="91">
        <v>0.013888888888888888</v>
      </c>
      <c r="L63" s="92">
        <v>0.04850694444444444</v>
      </c>
      <c r="M63" s="93" t="s">
        <v>83</v>
      </c>
      <c r="N63" s="94"/>
      <c r="O63" s="95">
        <v>50.03579098067288</v>
      </c>
      <c r="P63" s="161"/>
      <c r="Q63" s="162"/>
      <c r="R63" s="163"/>
    </row>
    <row r="64" spans="1:18" ht="13.5" thickBot="1">
      <c r="A64" s="164">
        <v>10</v>
      </c>
      <c r="B64" s="164">
        <v>303</v>
      </c>
      <c r="C64" s="165" t="s">
        <v>53</v>
      </c>
      <c r="D64" s="166" t="s">
        <v>17</v>
      </c>
      <c r="E64" s="614"/>
      <c r="F64" s="102" t="s">
        <v>215</v>
      </c>
      <c r="G64" s="102" t="s">
        <v>216</v>
      </c>
      <c r="H64" s="167">
        <v>1996</v>
      </c>
      <c r="I64" s="107">
        <v>0.0354050925925926</v>
      </c>
      <c r="J64" s="105">
        <v>3</v>
      </c>
      <c r="K64" s="106">
        <v>0.010416666666666666</v>
      </c>
      <c r="L64" s="107">
        <v>0.04582175925925926</v>
      </c>
      <c r="M64" s="108" t="s">
        <v>83</v>
      </c>
      <c r="N64" s="109"/>
      <c r="O64" s="110">
        <v>32.76079818135893</v>
      </c>
      <c r="P64" s="168">
        <v>281.18993983497603</v>
      </c>
      <c r="Q64" s="169">
        <v>10</v>
      </c>
      <c r="R64" s="170">
        <v>65.09954804262712</v>
      </c>
    </row>
    <row r="65" spans="1:18" ht="12.75">
      <c r="A65" s="150"/>
      <c r="B65" s="150"/>
      <c r="C65" s="151"/>
      <c r="D65" s="152"/>
      <c r="E65" s="612" t="s">
        <v>34</v>
      </c>
      <c r="F65" s="75" t="s">
        <v>132</v>
      </c>
      <c r="G65" s="75" t="s">
        <v>133</v>
      </c>
      <c r="H65" s="153">
        <v>1995</v>
      </c>
      <c r="I65" s="80">
        <v>0.027604166666666666</v>
      </c>
      <c r="J65" s="78">
        <v>0</v>
      </c>
      <c r="K65" s="79">
        <v>0</v>
      </c>
      <c r="L65" s="80">
        <v>0.027604166666666666</v>
      </c>
      <c r="M65" s="81" t="s">
        <v>83</v>
      </c>
      <c r="N65" s="82"/>
      <c r="O65" s="83">
        <v>54.381551362683446</v>
      </c>
      <c r="P65" s="154"/>
      <c r="Q65" s="155"/>
      <c r="R65" s="156"/>
    </row>
    <row r="66" spans="1:18" ht="12.75">
      <c r="A66" s="157"/>
      <c r="B66" s="157"/>
      <c r="C66" s="158"/>
      <c r="D66" s="159"/>
      <c r="E66" s="613"/>
      <c r="F66" s="87" t="s">
        <v>98</v>
      </c>
      <c r="G66" s="87" t="s">
        <v>99</v>
      </c>
      <c r="H66" s="160">
        <v>1997</v>
      </c>
      <c r="I66" s="92">
        <v>0.022777777777777775</v>
      </c>
      <c r="J66" s="90">
        <v>0</v>
      </c>
      <c r="K66" s="91">
        <v>0</v>
      </c>
      <c r="L66" s="92">
        <v>0.022777777777777775</v>
      </c>
      <c r="M66" s="93" t="s">
        <v>83</v>
      </c>
      <c r="N66" s="94"/>
      <c r="O66" s="95">
        <v>65.90447154471546</v>
      </c>
      <c r="P66" s="161"/>
      <c r="Q66" s="162"/>
      <c r="R66" s="163"/>
    </row>
    <row r="67" spans="1:18" ht="12.75">
      <c r="A67" s="157"/>
      <c r="B67" s="157"/>
      <c r="C67" s="158"/>
      <c r="D67" s="159"/>
      <c r="E67" s="613"/>
      <c r="F67" s="87" t="s">
        <v>110</v>
      </c>
      <c r="G67" s="87" t="s">
        <v>111</v>
      </c>
      <c r="H67" s="160">
        <v>1998</v>
      </c>
      <c r="I67" s="92">
        <v>0.023854166666666666</v>
      </c>
      <c r="J67" s="90">
        <v>0</v>
      </c>
      <c r="K67" s="91">
        <v>0</v>
      </c>
      <c r="L67" s="92">
        <v>0.023854166666666666</v>
      </c>
      <c r="M67" s="93" t="s">
        <v>83</v>
      </c>
      <c r="N67" s="94"/>
      <c r="O67" s="95">
        <v>62.93061620572538</v>
      </c>
      <c r="P67" s="161"/>
      <c r="Q67" s="162"/>
      <c r="R67" s="163"/>
    </row>
    <row r="68" spans="1:18" ht="12.75">
      <c r="A68" s="157"/>
      <c r="B68" s="157"/>
      <c r="C68" s="158"/>
      <c r="D68" s="159"/>
      <c r="E68" s="613"/>
      <c r="F68" s="87" t="s">
        <v>174</v>
      </c>
      <c r="G68" s="87" t="s">
        <v>175</v>
      </c>
      <c r="H68" s="160">
        <v>1998</v>
      </c>
      <c r="I68" s="92">
        <v>0.03400462962962963</v>
      </c>
      <c r="J68" s="90">
        <v>1</v>
      </c>
      <c r="K68" s="91">
        <v>0.003472222222222222</v>
      </c>
      <c r="L68" s="92">
        <v>0.03747685185185185</v>
      </c>
      <c r="M68" s="93" t="s">
        <v>83</v>
      </c>
      <c r="N68" s="94"/>
      <c r="O68" s="95">
        <v>40.055589870290305</v>
      </c>
      <c r="P68" s="161"/>
      <c r="Q68" s="162"/>
      <c r="R68" s="163"/>
    </row>
    <row r="69" spans="1:18" ht="12.75">
      <c r="A69" s="157"/>
      <c r="B69" s="157"/>
      <c r="C69" s="158"/>
      <c r="D69" s="159"/>
      <c r="E69" s="613"/>
      <c r="F69" s="87" t="s">
        <v>296</v>
      </c>
      <c r="G69" s="87" t="s">
        <v>297</v>
      </c>
      <c r="H69" s="160">
        <v>1998</v>
      </c>
      <c r="I69" s="92">
        <v>0.036458333333333336</v>
      </c>
      <c r="J69" s="90">
        <v>3</v>
      </c>
      <c r="K69" s="91">
        <v>0.010416666666666666</v>
      </c>
      <c r="L69" s="92">
        <v>0.046875</v>
      </c>
      <c r="M69" s="93" t="s">
        <v>83</v>
      </c>
      <c r="N69" s="94"/>
      <c r="O69" s="95">
        <v>51.77777777777778</v>
      </c>
      <c r="P69" s="161"/>
      <c r="Q69" s="162"/>
      <c r="R69" s="163"/>
    </row>
    <row r="70" spans="1:18" ht="13.5" thickBot="1">
      <c r="A70" s="164">
        <v>11</v>
      </c>
      <c r="B70" s="164">
        <v>101</v>
      </c>
      <c r="C70" s="165" t="s">
        <v>35</v>
      </c>
      <c r="D70" s="166" t="s">
        <v>20</v>
      </c>
      <c r="E70" s="614"/>
      <c r="F70" s="102" t="s">
        <v>244</v>
      </c>
      <c r="G70" s="102" t="s">
        <v>245</v>
      </c>
      <c r="H70" s="167">
        <v>2000</v>
      </c>
      <c r="I70" s="107">
        <v>0.044502314814814814</v>
      </c>
      <c r="J70" s="105">
        <v>6</v>
      </c>
      <c r="K70" s="106">
        <v>0.020833333333333332</v>
      </c>
      <c r="L70" s="107">
        <v>0.06533564814814814</v>
      </c>
      <c r="M70" s="108" t="s">
        <v>237</v>
      </c>
      <c r="N70" s="109"/>
      <c r="O70" s="110">
        <v>0</v>
      </c>
      <c r="P70" s="168">
        <v>275.0500067611924</v>
      </c>
      <c r="Q70" s="169">
        <v>11</v>
      </c>
      <c r="R70" s="170">
        <v>63.67806451320258</v>
      </c>
    </row>
    <row r="71" spans="1:18" ht="12.75">
      <c r="A71" s="150"/>
      <c r="B71" s="150"/>
      <c r="C71" s="151"/>
      <c r="D71" s="152"/>
      <c r="E71" s="612" t="s">
        <v>32</v>
      </c>
      <c r="F71" s="75" t="s">
        <v>284</v>
      </c>
      <c r="G71" s="75" t="s">
        <v>285</v>
      </c>
      <c r="H71" s="153">
        <v>1994</v>
      </c>
      <c r="I71" s="80">
        <v>0.036550925925925924</v>
      </c>
      <c r="J71" s="78">
        <v>1</v>
      </c>
      <c r="K71" s="79">
        <v>0.003472222222222222</v>
      </c>
      <c r="L71" s="80">
        <v>0.04002314814814815</v>
      </c>
      <c r="M71" s="81" t="s">
        <v>83</v>
      </c>
      <c r="N71" s="82"/>
      <c r="O71" s="83">
        <v>60.64198958935801</v>
      </c>
      <c r="P71" s="154"/>
      <c r="Q71" s="155"/>
      <c r="R71" s="156"/>
    </row>
    <row r="72" spans="1:18" ht="12.75">
      <c r="A72" s="157"/>
      <c r="B72" s="157"/>
      <c r="C72" s="158"/>
      <c r="D72" s="159"/>
      <c r="E72" s="613"/>
      <c r="F72" s="87" t="s">
        <v>134</v>
      </c>
      <c r="G72" s="87" t="s">
        <v>135</v>
      </c>
      <c r="H72" s="160">
        <v>1996</v>
      </c>
      <c r="I72" s="92">
        <v>0.028333333333333332</v>
      </c>
      <c r="J72" s="90">
        <v>0</v>
      </c>
      <c r="K72" s="91">
        <v>0</v>
      </c>
      <c r="L72" s="92">
        <v>0.028333333333333332</v>
      </c>
      <c r="M72" s="93" t="s">
        <v>83</v>
      </c>
      <c r="N72" s="94"/>
      <c r="O72" s="95">
        <v>52.98202614379085</v>
      </c>
      <c r="P72" s="161"/>
      <c r="Q72" s="162"/>
      <c r="R72" s="163"/>
    </row>
    <row r="73" spans="1:18" ht="12.75">
      <c r="A73" s="157"/>
      <c r="B73" s="157"/>
      <c r="C73" s="158"/>
      <c r="D73" s="159"/>
      <c r="E73" s="613"/>
      <c r="F73" s="87" t="s">
        <v>184</v>
      </c>
      <c r="G73" s="87" t="s">
        <v>185</v>
      </c>
      <c r="H73" s="160">
        <v>1994</v>
      </c>
      <c r="I73" s="92">
        <v>0.030162037037037036</v>
      </c>
      <c r="J73" s="90">
        <v>3</v>
      </c>
      <c r="K73" s="91">
        <v>0.010416666666666666</v>
      </c>
      <c r="L73" s="92">
        <v>0.0405787037037037</v>
      </c>
      <c r="M73" s="93" t="s">
        <v>83</v>
      </c>
      <c r="N73" s="94"/>
      <c r="O73" s="95">
        <v>36.9937250427838</v>
      </c>
      <c r="P73" s="161"/>
      <c r="Q73" s="162"/>
      <c r="R73" s="163"/>
    </row>
    <row r="74" spans="1:18" ht="12.75">
      <c r="A74" s="157"/>
      <c r="B74" s="157"/>
      <c r="C74" s="158"/>
      <c r="D74" s="159"/>
      <c r="E74" s="613"/>
      <c r="F74" s="87" t="s">
        <v>154</v>
      </c>
      <c r="G74" s="87" t="s">
        <v>155</v>
      </c>
      <c r="H74" s="160">
        <v>1996</v>
      </c>
      <c r="I74" s="92">
        <v>0.029884259259259256</v>
      </c>
      <c r="J74" s="90">
        <v>1</v>
      </c>
      <c r="K74" s="91">
        <v>0.003472222222222222</v>
      </c>
      <c r="L74" s="92">
        <v>0.03335648148148148</v>
      </c>
      <c r="M74" s="93" t="s">
        <v>83</v>
      </c>
      <c r="N74" s="94"/>
      <c r="O74" s="95">
        <v>45.00346981263012</v>
      </c>
      <c r="P74" s="161"/>
      <c r="Q74" s="162"/>
      <c r="R74" s="163"/>
    </row>
    <row r="75" spans="1:18" ht="12.75">
      <c r="A75" s="157"/>
      <c r="B75" s="157"/>
      <c r="C75" s="158"/>
      <c r="D75" s="159"/>
      <c r="E75" s="613"/>
      <c r="F75" s="87" t="s">
        <v>209</v>
      </c>
      <c r="G75" s="87" t="s">
        <v>210</v>
      </c>
      <c r="H75" s="160">
        <v>1996</v>
      </c>
      <c r="I75" s="92">
        <v>0.03834490740740741</v>
      </c>
      <c r="J75" s="90">
        <v>2</v>
      </c>
      <c r="K75" s="91">
        <v>0.006944444444444444</v>
      </c>
      <c r="L75" s="92">
        <v>0.04528935185185185</v>
      </c>
      <c r="M75" s="93" t="s">
        <v>83</v>
      </c>
      <c r="N75" s="94"/>
      <c r="O75" s="95">
        <v>33.14592384359826</v>
      </c>
      <c r="P75" s="161"/>
      <c r="Q75" s="162"/>
      <c r="R75" s="163"/>
    </row>
    <row r="76" spans="1:18" ht="13.5" thickBot="1">
      <c r="A76" s="164">
        <v>12</v>
      </c>
      <c r="B76" s="164">
        <v>302</v>
      </c>
      <c r="C76" s="165" t="s">
        <v>31</v>
      </c>
      <c r="D76" s="166" t="s">
        <v>20</v>
      </c>
      <c r="E76" s="614"/>
      <c r="F76" s="102" t="s">
        <v>197</v>
      </c>
      <c r="G76" s="102" t="s">
        <v>198</v>
      </c>
      <c r="H76" s="167">
        <v>1995</v>
      </c>
      <c r="I76" s="107">
        <v>0.03502314814814815</v>
      </c>
      <c r="J76" s="105">
        <v>2</v>
      </c>
      <c r="K76" s="106">
        <v>0.006944444444444444</v>
      </c>
      <c r="L76" s="107">
        <v>0.04196759259259259</v>
      </c>
      <c r="M76" s="108" t="s">
        <v>83</v>
      </c>
      <c r="N76" s="109"/>
      <c r="O76" s="110">
        <v>35.76944291230006</v>
      </c>
      <c r="P76" s="168">
        <v>264.53657734446114</v>
      </c>
      <c r="Q76" s="169">
        <v>12</v>
      </c>
      <c r="R76" s="170">
        <v>61.24405316909498</v>
      </c>
    </row>
    <row r="77" spans="1:18" ht="12.75">
      <c r="A77" s="150"/>
      <c r="B77" s="150"/>
      <c r="C77" s="151"/>
      <c r="D77" s="152"/>
      <c r="E77" s="612" t="s">
        <v>39</v>
      </c>
      <c r="F77" s="75" t="s">
        <v>324</v>
      </c>
      <c r="G77" s="75" t="s">
        <v>325</v>
      </c>
      <c r="H77" s="153">
        <v>1995</v>
      </c>
      <c r="I77" s="80">
        <v>0.04211805555555556</v>
      </c>
      <c r="J77" s="78">
        <v>6</v>
      </c>
      <c r="K77" s="79">
        <v>0.020833333333333332</v>
      </c>
      <c r="L77" s="80">
        <v>0.06295138888888889</v>
      </c>
      <c r="M77" s="81" t="s">
        <v>237</v>
      </c>
      <c r="N77" s="82"/>
      <c r="O77" s="83">
        <v>0</v>
      </c>
      <c r="P77" s="154"/>
      <c r="Q77" s="155"/>
      <c r="R77" s="156"/>
    </row>
    <row r="78" spans="1:18" ht="12.75">
      <c r="A78" s="157"/>
      <c r="B78" s="157"/>
      <c r="C78" s="158"/>
      <c r="D78" s="159"/>
      <c r="E78" s="613"/>
      <c r="F78" s="87" t="s">
        <v>162</v>
      </c>
      <c r="G78" s="87" t="s">
        <v>163</v>
      </c>
      <c r="H78" s="160">
        <v>1998</v>
      </c>
      <c r="I78" s="92">
        <v>0.02084490740740741</v>
      </c>
      <c r="J78" s="90">
        <v>4</v>
      </c>
      <c r="K78" s="91">
        <v>0.013888888888888888</v>
      </c>
      <c r="L78" s="92">
        <v>0.0347337962962963</v>
      </c>
      <c r="M78" s="93" t="s">
        <v>83</v>
      </c>
      <c r="N78" s="94"/>
      <c r="O78" s="95">
        <v>43.218927024325225</v>
      </c>
      <c r="P78" s="161"/>
      <c r="Q78" s="162"/>
      <c r="R78" s="163"/>
    </row>
    <row r="79" spans="1:18" ht="12.75">
      <c r="A79" s="157"/>
      <c r="B79" s="157"/>
      <c r="C79" s="158"/>
      <c r="D79" s="159"/>
      <c r="E79" s="613"/>
      <c r="F79" s="87" t="s">
        <v>186</v>
      </c>
      <c r="G79" s="87" t="s">
        <v>187</v>
      </c>
      <c r="H79" s="160">
        <v>1996</v>
      </c>
      <c r="I79" s="92">
        <v>0.037245370370370366</v>
      </c>
      <c r="J79" s="90">
        <v>1</v>
      </c>
      <c r="K79" s="91">
        <v>0.003472222222222222</v>
      </c>
      <c r="L79" s="92">
        <v>0.04071759259259259</v>
      </c>
      <c r="M79" s="93" t="s">
        <v>83</v>
      </c>
      <c r="N79" s="94"/>
      <c r="O79" s="95">
        <v>36.86753837407618</v>
      </c>
      <c r="P79" s="161"/>
      <c r="Q79" s="162"/>
      <c r="R79" s="163"/>
    </row>
    <row r="80" spans="1:18" ht="12.75">
      <c r="A80" s="157"/>
      <c r="B80" s="157"/>
      <c r="C80" s="158"/>
      <c r="D80" s="159"/>
      <c r="E80" s="613"/>
      <c r="F80" s="87" t="s">
        <v>166</v>
      </c>
      <c r="G80" s="87" t="s">
        <v>167</v>
      </c>
      <c r="H80" s="160">
        <v>1997</v>
      </c>
      <c r="I80" s="92">
        <v>0.03608796296296297</v>
      </c>
      <c r="J80" s="90">
        <v>0</v>
      </c>
      <c r="K80" s="91">
        <v>0</v>
      </c>
      <c r="L80" s="92">
        <v>0.03608796296296297</v>
      </c>
      <c r="M80" s="93" t="s">
        <v>83</v>
      </c>
      <c r="N80" s="94"/>
      <c r="O80" s="95">
        <v>41.597177677998715</v>
      </c>
      <c r="P80" s="161"/>
      <c r="Q80" s="162"/>
      <c r="R80" s="163"/>
    </row>
    <row r="81" spans="1:18" ht="12.75">
      <c r="A81" s="157"/>
      <c r="B81" s="157"/>
      <c r="C81" s="158"/>
      <c r="D81" s="159"/>
      <c r="E81" s="613"/>
      <c r="F81" s="87" t="s">
        <v>128</v>
      </c>
      <c r="G81" s="87" t="s">
        <v>129</v>
      </c>
      <c r="H81" s="160">
        <v>1999</v>
      </c>
      <c r="I81" s="92">
        <v>0.026863425925925926</v>
      </c>
      <c r="J81" s="90">
        <v>0</v>
      </c>
      <c r="K81" s="91">
        <v>0</v>
      </c>
      <c r="L81" s="92">
        <v>0.026863425925925926</v>
      </c>
      <c r="M81" s="93" t="s">
        <v>83</v>
      </c>
      <c r="N81" s="94"/>
      <c r="O81" s="95">
        <v>55.88108573890565</v>
      </c>
      <c r="P81" s="161"/>
      <c r="Q81" s="162"/>
      <c r="R81" s="163"/>
    </row>
    <row r="82" spans="1:18" ht="13.5" thickBot="1">
      <c r="A82" s="164">
        <v>13</v>
      </c>
      <c r="B82" s="164">
        <v>401</v>
      </c>
      <c r="C82" s="165" t="s">
        <v>40</v>
      </c>
      <c r="D82" s="166" t="s">
        <v>21</v>
      </c>
      <c r="E82" s="614"/>
      <c r="F82" s="102" t="s">
        <v>94</v>
      </c>
      <c r="G82" s="102" t="s">
        <v>95</v>
      </c>
      <c r="H82" s="167">
        <v>1995</v>
      </c>
      <c r="I82" s="107">
        <v>0.022581018518518518</v>
      </c>
      <c r="J82" s="105">
        <v>0</v>
      </c>
      <c r="K82" s="106">
        <v>0</v>
      </c>
      <c r="L82" s="107">
        <v>0.022581018518518518</v>
      </c>
      <c r="M82" s="108" t="s">
        <v>83</v>
      </c>
      <c r="N82" s="109"/>
      <c r="O82" s="110">
        <v>66.47872885699641</v>
      </c>
      <c r="P82" s="168">
        <v>244.04345767230217</v>
      </c>
      <c r="Q82" s="169">
        <v>13</v>
      </c>
      <c r="R82" s="170">
        <v>56.499598835401656</v>
      </c>
    </row>
    <row r="83" spans="1:18" ht="12.75">
      <c r="A83" s="150"/>
      <c r="B83" s="150"/>
      <c r="C83" s="151"/>
      <c r="D83" s="152"/>
      <c r="E83" s="612" t="s">
        <v>63</v>
      </c>
      <c r="F83" s="75" t="s">
        <v>308</v>
      </c>
      <c r="G83" s="75" t="s">
        <v>309</v>
      </c>
      <c r="H83" s="153">
        <v>1997</v>
      </c>
      <c r="I83" s="80">
        <v>0.03671296296296296</v>
      </c>
      <c r="J83" s="78">
        <v>4</v>
      </c>
      <c r="K83" s="79">
        <v>0.013888888888888888</v>
      </c>
      <c r="L83" s="80">
        <v>0.05060185185185185</v>
      </c>
      <c r="M83" s="81" t="s">
        <v>83</v>
      </c>
      <c r="N83" s="82"/>
      <c r="O83" s="83">
        <v>47.96431838975298</v>
      </c>
      <c r="P83" s="154"/>
      <c r="Q83" s="155"/>
      <c r="R83" s="156"/>
    </row>
    <row r="84" spans="1:18" ht="12.75">
      <c r="A84" s="157"/>
      <c r="B84" s="157"/>
      <c r="C84" s="158"/>
      <c r="D84" s="159"/>
      <c r="E84" s="613"/>
      <c r="F84" s="87" t="s">
        <v>290</v>
      </c>
      <c r="G84" s="87" t="s">
        <v>291</v>
      </c>
      <c r="H84" s="160">
        <v>1999</v>
      </c>
      <c r="I84" s="92">
        <v>0.03620370370370371</v>
      </c>
      <c r="J84" s="90">
        <v>2</v>
      </c>
      <c r="K84" s="91">
        <v>0.006944444444444444</v>
      </c>
      <c r="L84" s="92">
        <v>0.04314814814814815</v>
      </c>
      <c r="M84" s="93" t="s">
        <v>83</v>
      </c>
      <c r="N84" s="94"/>
      <c r="O84" s="95">
        <v>56.25</v>
      </c>
      <c r="P84" s="161"/>
      <c r="Q84" s="162"/>
      <c r="R84" s="163"/>
    </row>
    <row r="85" spans="1:18" ht="12.75">
      <c r="A85" s="157"/>
      <c r="B85" s="157"/>
      <c r="C85" s="158"/>
      <c r="D85" s="159"/>
      <c r="E85" s="613"/>
      <c r="F85" s="87" t="s">
        <v>229</v>
      </c>
      <c r="G85" s="87" t="s">
        <v>230</v>
      </c>
      <c r="H85" s="160">
        <v>1995</v>
      </c>
      <c r="I85" s="92">
        <v>0.04151620370370371</v>
      </c>
      <c r="J85" s="90">
        <v>4</v>
      </c>
      <c r="K85" s="91">
        <v>0.013888888888888888</v>
      </c>
      <c r="L85" s="92">
        <v>0.055405092592592596</v>
      </c>
      <c r="M85" s="93" t="s">
        <v>83</v>
      </c>
      <c r="N85" s="94"/>
      <c r="O85" s="95">
        <v>27.09421349488197</v>
      </c>
      <c r="P85" s="161"/>
      <c r="Q85" s="162"/>
      <c r="R85" s="163"/>
    </row>
    <row r="86" spans="1:18" ht="12.75">
      <c r="A86" s="157"/>
      <c r="B86" s="157"/>
      <c r="C86" s="158"/>
      <c r="D86" s="159"/>
      <c r="E86" s="613"/>
      <c r="F86" s="87" t="s">
        <v>199</v>
      </c>
      <c r="G86" s="87" t="s">
        <v>200</v>
      </c>
      <c r="H86" s="160">
        <v>1997</v>
      </c>
      <c r="I86" s="92">
        <v>0.038564814814814816</v>
      </c>
      <c r="J86" s="90">
        <v>1</v>
      </c>
      <c r="K86" s="91">
        <v>0.003472222222222222</v>
      </c>
      <c r="L86" s="92">
        <v>0.04203703703703704</v>
      </c>
      <c r="M86" s="93" t="s">
        <v>83</v>
      </c>
      <c r="N86" s="94"/>
      <c r="O86" s="95">
        <v>35.71035242290749</v>
      </c>
      <c r="P86" s="161"/>
      <c r="Q86" s="162"/>
      <c r="R86" s="163"/>
    </row>
    <row r="87" spans="1:18" ht="12.75">
      <c r="A87" s="157"/>
      <c r="B87" s="157"/>
      <c r="C87" s="158"/>
      <c r="D87" s="159"/>
      <c r="E87" s="613"/>
      <c r="F87" s="87" t="s">
        <v>240</v>
      </c>
      <c r="G87" s="87" t="s">
        <v>241</v>
      </c>
      <c r="H87" s="160">
        <v>1997</v>
      </c>
      <c r="I87" s="92">
        <v>0.04200231481481481</v>
      </c>
      <c r="J87" s="90">
        <v>6</v>
      </c>
      <c r="K87" s="91">
        <v>0.020833333333333332</v>
      </c>
      <c r="L87" s="92">
        <v>0.06283564814814814</v>
      </c>
      <c r="M87" s="93" t="s">
        <v>237</v>
      </c>
      <c r="N87" s="94"/>
      <c r="O87" s="95">
        <v>0</v>
      </c>
      <c r="P87" s="161"/>
      <c r="Q87" s="162"/>
      <c r="R87" s="163"/>
    </row>
    <row r="88" spans="1:18" ht="13.5" thickBot="1">
      <c r="A88" s="164">
        <v>14</v>
      </c>
      <c r="B88" s="164">
        <v>105</v>
      </c>
      <c r="C88" s="165" t="s">
        <v>58</v>
      </c>
      <c r="D88" s="166" t="s">
        <v>47</v>
      </c>
      <c r="E88" s="614"/>
      <c r="F88" s="102" t="s">
        <v>274</v>
      </c>
      <c r="G88" s="102" t="s">
        <v>275</v>
      </c>
      <c r="H88" s="167">
        <v>1997</v>
      </c>
      <c r="I88" s="107">
        <v>0.02163194444444444</v>
      </c>
      <c r="J88" s="105">
        <v>4</v>
      </c>
      <c r="K88" s="106">
        <v>0.013888888888888888</v>
      </c>
      <c r="L88" s="107">
        <v>0.03552083333333333</v>
      </c>
      <c r="M88" s="108" t="s">
        <v>83</v>
      </c>
      <c r="N88" s="109"/>
      <c r="O88" s="110">
        <v>68.3284457478006</v>
      </c>
      <c r="P88" s="168">
        <v>235.34733005534304</v>
      </c>
      <c r="Q88" s="169">
        <v>14</v>
      </c>
      <c r="R88" s="170">
        <v>54.486319206986465</v>
      </c>
    </row>
    <row r="89" spans="1:18" ht="12.75">
      <c r="A89" s="150"/>
      <c r="B89" s="150"/>
      <c r="C89" s="151"/>
      <c r="D89" s="152"/>
      <c r="E89" s="612" t="s">
        <v>30</v>
      </c>
      <c r="F89" s="75" t="s">
        <v>298</v>
      </c>
      <c r="G89" s="75" t="s">
        <v>299</v>
      </c>
      <c r="H89" s="153">
        <v>1997</v>
      </c>
      <c r="I89" s="80">
        <v>0.03349537037037037</v>
      </c>
      <c r="J89" s="78">
        <v>4</v>
      </c>
      <c r="K89" s="79">
        <v>0.013888888888888888</v>
      </c>
      <c r="L89" s="80">
        <v>0.04738425925925926</v>
      </c>
      <c r="M89" s="81" t="s">
        <v>83</v>
      </c>
      <c r="N89" s="82"/>
      <c r="O89" s="83">
        <v>51.221299462628245</v>
      </c>
      <c r="P89" s="154"/>
      <c r="Q89" s="155"/>
      <c r="R89" s="156"/>
    </row>
    <row r="90" spans="1:18" ht="12.75">
      <c r="A90" s="157"/>
      <c r="B90" s="157"/>
      <c r="C90" s="158"/>
      <c r="D90" s="159"/>
      <c r="E90" s="613"/>
      <c r="F90" s="87" t="s">
        <v>201</v>
      </c>
      <c r="G90" s="87" t="s">
        <v>202</v>
      </c>
      <c r="H90" s="160">
        <v>1997</v>
      </c>
      <c r="I90" s="92">
        <v>0.028611111111111115</v>
      </c>
      <c r="J90" s="90">
        <v>4</v>
      </c>
      <c r="K90" s="91">
        <v>0.013888888888888888</v>
      </c>
      <c r="L90" s="92">
        <v>0.0425</v>
      </c>
      <c r="M90" s="93" t="s">
        <v>83</v>
      </c>
      <c r="N90" s="94"/>
      <c r="O90" s="95">
        <v>35.32135076252723</v>
      </c>
      <c r="P90" s="161"/>
      <c r="Q90" s="162"/>
      <c r="R90" s="163"/>
    </row>
    <row r="91" spans="1:18" ht="12.75">
      <c r="A91" s="157"/>
      <c r="B91" s="157"/>
      <c r="C91" s="158"/>
      <c r="D91" s="159"/>
      <c r="E91" s="613"/>
      <c r="F91" s="87" t="s">
        <v>178</v>
      </c>
      <c r="G91" s="87" t="s">
        <v>179</v>
      </c>
      <c r="H91" s="160">
        <v>1996</v>
      </c>
      <c r="I91" s="92">
        <v>0.034861111111111114</v>
      </c>
      <c r="J91" s="90">
        <v>1</v>
      </c>
      <c r="K91" s="91">
        <v>0.003472222222222222</v>
      </c>
      <c r="L91" s="92">
        <v>0.03833333333333334</v>
      </c>
      <c r="M91" s="93" t="s">
        <v>83</v>
      </c>
      <c r="N91" s="94"/>
      <c r="O91" s="95">
        <v>39.16062801932367</v>
      </c>
      <c r="P91" s="161"/>
      <c r="Q91" s="162"/>
      <c r="R91" s="163"/>
    </row>
    <row r="92" spans="1:18" ht="12.75">
      <c r="A92" s="157"/>
      <c r="B92" s="157"/>
      <c r="C92" s="158"/>
      <c r="D92" s="159"/>
      <c r="E92" s="613"/>
      <c r="F92" s="87" t="s">
        <v>182</v>
      </c>
      <c r="G92" s="87" t="s">
        <v>183</v>
      </c>
      <c r="H92" s="160">
        <v>1997</v>
      </c>
      <c r="I92" s="92">
        <v>0.04009259259259259</v>
      </c>
      <c r="J92" s="90">
        <v>0</v>
      </c>
      <c r="K92" s="91">
        <v>0</v>
      </c>
      <c r="L92" s="92">
        <v>0.04009259259259259</v>
      </c>
      <c r="M92" s="93" t="s">
        <v>83</v>
      </c>
      <c r="N92" s="94"/>
      <c r="O92" s="95">
        <v>37.44226327944573</v>
      </c>
      <c r="P92" s="161"/>
      <c r="Q92" s="162"/>
      <c r="R92" s="163"/>
    </row>
    <row r="93" spans="1:18" ht="12.75">
      <c r="A93" s="157"/>
      <c r="B93" s="157"/>
      <c r="C93" s="158"/>
      <c r="D93" s="159"/>
      <c r="E93" s="613"/>
      <c r="F93" s="87" t="s">
        <v>225</v>
      </c>
      <c r="G93" s="87" t="s">
        <v>226</v>
      </c>
      <c r="H93" s="160">
        <v>1997</v>
      </c>
      <c r="I93" s="92">
        <v>0.0394212962962963</v>
      </c>
      <c r="J93" s="90">
        <v>3</v>
      </c>
      <c r="K93" s="91">
        <v>0.010416666666666666</v>
      </c>
      <c r="L93" s="92">
        <v>0.049837962962962966</v>
      </c>
      <c r="M93" s="93" t="s">
        <v>83</v>
      </c>
      <c r="N93" s="94"/>
      <c r="O93" s="95">
        <v>30.120761727821645</v>
      </c>
      <c r="P93" s="161"/>
      <c r="Q93" s="162"/>
      <c r="R93" s="163"/>
    </row>
    <row r="94" spans="1:18" ht="13.5" thickBot="1">
      <c r="A94" s="164">
        <v>15</v>
      </c>
      <c r="B94" s="164">
        <v>202</v>
      </c>
      <c r="C94" s="165" t="s">
        <v>28</v>
      </c>
      <c r="D94" s="166" t="s">
        <v>29</v>
      </c>
      <c r="E94" s="614"/>
      <c r="F94" s="102" t="s">
        <v>176</v>
      </c>
      <c r="G94" s="102" t="s">
        <v>177</v>
      </c>
      <c r="H94" s="167">
        <v>1996</v>
      </c>
      <c r="I94" s="107">
        <v>0.034479166666666665</v>
      </c>
      <c r="J94" s="105">
        <v>1</v>
      </c>
      <c r="K94" s="106">
        <v>0.003472222222222222</v>
      </c>
      <c r="L94" s="107">
        <v>0.03795138888888889</v>
      </c>
      <c r="M94" s="108" t="s">
        <v>83</v>
      </c>
      <c r="N94" s="109"/>
      <c r="O94" s="110">
        <v>39.554742299481546</v>
      </c>
      <c r="P94" s="168">
        <v>232.82104555122808</v>
      </c>
      <c r="Q94" s="169">
        <v>15</v>
      </c>
      <c r="R94" s="170">
        <v>53.90144771570377</v>
      </c>
    </row>
    <row r="95" spans="1:18" ht="11.25" customHeight="1">
      <c r="A95" s="150"/>
      <c r="B95" s="150"/>
      <c r="C95" s="151"/>
      <c r="D95" s="152"/>
      <c r="E95" s="612" t="s">
        <v>48</v>
      </c>
      <c r="F95" s="75" t="s">
        <v>278</v>
      </c>
      <c r="G95" s="75" t="s">
        <v>279</v>
      </c>
      <c r="H95" s="153">
        <v>1998</v>
      </c>
      <c r="I95" s="80">
        <v>0.02771990740740741</v>
      </c>
      <c r="J95" s="78">
        <v>3</v>
      </c>
      <c r="K95" s="79">
        <v>0.010416666666666666</v>
      </c>
      <c r="L95" s="80">
        <v>0.03813657407407407</v>
      </c>
      <c r="M95" s="81" t="s">
        <v>83</v>
      </c>
      <c r="N95" s="82"/>
      <c r="O95" s="83">
        <v>63.64188163884674</v>
      </c>
      <c r="P95" s="154"/>
      <c r="Q95" s="155"/>
      <c r="R95" s="156"/>
    </row>
    <row r="96" spans="1:18" ht="12.75">
      <c r="A96" s="157"/>
      <c r="B96" s="157"/>
      <c r="C96" s="158"/>
      <c r="D96" s="159"/>
      <c r="E96" s="613"/>
      <c r="F96" s="87" t="s">
        <v>280</v>
      </c>
      <c r="G96" s="87" t="s">
        <v>281</v>
      </c>
      <c r="H96" s="160">
        <v>1994</v>
      </c>
      <c r="I96" s="92">
        <v>0.024583333333333332</v>
      </c>
      <c r="J96" s="90">
        <v>4</v>
      </c>
      <c r="K96" s="91">
        <v>0.013888888888888888</v>
      </c>
      <c r="L96" s="92">
        <v>0.03847222222222222</v>
      </c>
      <c r="M96" s="93" t="s">
        <v>83</v>
      </c>
      <c r="N96" s="94"/>
      <c r="O96" s="95">
        <v>63.08664259927799</v>
      </c>
      <c r="P96" s="161"/>
      <c r="Q96" s="162"/>
      <c r="R96" s="163"/>
    </row>
    <row r="97" spans="1:18" ht="12.75">
      <c r="A97" s="157"/>
      <c r="B97" s="157"/>
      <c r="C97" s="158"/>
      <c r="D97" s="159"/>
      <c r="E97" s="613"/>
      <c r="F97" s="87" t="s">
        <v>188</v>
      </c>
      <c r="G97" s="87" t="s">
        <v>189</v>
      </c>
      <c r="H97" s="160">
        <v>1998</v>
      </c>
      <c r="I97" s="92">
        <v>0.006122685185185182</v>
      </c>
      <c r="J97" s="90">
        <v>10</v>
      </c>
      <c r="K97" s="91">
        <v>0.034722222222222224</v>
      </c>
      <c r="L97" s="92">
        <v>0.040844907407407406</v>
      </c>
      <c r="M97" s="93" t="s">
        <v>190</v>
      </c>
      <c r="N97" s="94"/>
      <c r="O97" s="95">
        <v>0</v>
      </c>
      <c r="P97" s="161"/>
      <c r="Q97" s="162"/>
      <c r="R97" s="163"/>
    </row>
    <row r="98" spans="1:18" ht="12.75">
      <c r="A98" s="157"/>
      <c r="B98" s="157"/>
      <c r="C98" s="158"/>
      <c r="D98" s="159"/>
      <c r="E98" s="613"/>
      <c r="F98" s="87" t="s">
        <v>211</v>
      </c>
      <c r="G98" s="87" t="s">
        <v>212</v>
      </c>
      <c r="H98" s="160">
        <v>1998</v>
      </c>
      <c r="I98" s="92">
        <v>0.031608796296296295</v>
      </c>
      <c r="J98" s="90">
        <v>4</v>
      </c>
      <c r="K98" s="91">
        <v>0.013888888888888888</v>
      </c>
      <c r="L98" s="92">
        <v>0.04549768518518518</v>
      </c>
      <c r="M98" s="93" t="s">
        <v>83</v>
      </c>
      <c r="N98" s="94"/>
      <c r="O98" s="95">
        <v>32.994149071483086</v>
      </c>
      <c r="P98" s="161"/>
      <c r="Q98" s="162"/>
      <c r="R98" s="163"/>
    </row>
    <row r="99" spans="1:18" ht="12.75">
      <c r="A99" s="157"/>
      <c r="B99" s="157"/>
      <c r="C99" s="158"/>
      <c r="D99" s="159"/>
      <c r="E99" s="613"/>
      <c r="F99" s="87" t="s">
        <v>160</v>
      </c>
      <c r="G99" s="87" t="s">
        <v>161</v>
      </c>
      <c r="H99" s="160">
        <v>1996</v>
      </c>
      <c r="I99" s="92">
        <v>0.03114583333333333</v>
      </c>
      <c r="J99" s="90">
        <v>1</v>
      </c>
      <c r="K99" s="91">
        <v>0.003472222222222222</v>
      </c>
      <c r="L99" s="92">
        <v>0.034618055555555555</v>
      </c>
      <c r="M99" s="93" t="s">
        <v>83</v>
      </c>
      <c r="N99" s="94"/>
      <c r="O99" s="95">
        <v>43.36342360414577</v>
      </c>
      <c r="P99" s="161"/>
      <c r="Q99" s="162"/>
      <c r="R99" s="163"/>
    </row>
    <row r="100" spans="1:18" ht="13.5" thickBot="1">
      <c r="A100" s="164">
        <v>16</v>
      </c>
      <c r="B100" s="164">
        <v>106</v>
      </c>
      <c r="C100" s="165" t="s">
        <v>49</v>
      </c>
      <c r="D100" s="166" t="s">
        <v>47</v>
      </c>
      <c r="E100" s="614"/>
      <c r="F100" s="102" t="s">
        <v>246</v>
      </c>
      <c r="G100" s="102" t="s">
        <v>247</v>
      </c>
      <c r="H100" s="167">
        <v>1998</v>
      </c>
      <c r="I100" s="107">
        <v>0.049120370370370384</v>
      </c>
      <c r="J100" s="105">
        <v>7</v>
      </c>
      <c r="K100" s="106">
        <v>0.024305555555555552</v>
      </c>
      <c r="L100" s="107">
        <v>0.07342592592592594</v>
      </c>
      <c r="M100" s="108" t="s">
        <v>237</v>
      </c>
      <c r="N100" s="109"/>
      <c r="O100" s="110">
        <v>0</v>
      </c>
      <c r="P100" s="168">
        <v>203.08609691375358</v>
      </c>
      <c r="Q100" s="169">
        <v>16</v>
      </c>
      <c r="R100" s="170">
        <v>47.017375979330986</v>
      </c>
    </row>
    <row r="101" spans="1:18" ht="12.75">
      <c r="A101" s="150"/>
      <c r="B101" s="150"/>
      <c r="C101" s="151"/>
      <c r="D101" s="152"/>
      <c r="E101" s="612" t="s">
        <v>63</v>
      </c>
      <c r="F101" s="75" t="s">
        <v>207</v>
      </c>
      <c r="G101" s="75" t="s">
        <v>208</v>
      </c>
      <c r="H101" s="153">
        <v>1998</v>
      </c>
      <c r="I101" s="80">
        <v>0.030601851851851852</v>
      </c>
      <c r="J101" s="78">
        <v>4</v>
      </c>
      <c r="K101" s="79">
        <v>0.013888888888888888</v>
      </c>
      <c r="L101" s="80">
        <v>0.04449074074074074</v>
      </c>
      <c r="M101" s="81" t="s">
        <v>83</v>
      </c>
      <c r="N101" s="82"/>
      <c r="O101" s="83">
        <v>33.74089490114464</v>
      </c>
      <c r="P101" s="154"/>
      <c r="Q101" s="155"/>
      <c r="R101" s="156"/>
    </row>
    <row r="102" spans="1:18" ht="12.75">
      <c r="A102" s="157"/>
      <c r="B102" s="157"/>
      <c r="C102" s="158"/>
      <c r="D102" s="159"/>
      <c r="E102" s="613"/>
      <c r="F102" s="87" t="s">
        <v>288</v>
      </c>
      <c r="G102" s="87" t="s">
        <v>289</v>
      </c>
      <c r="H102" s="160">
        <v>1999</v>
      </c>
      <c r="I102" s="92">
        <v>0.03619212962962963</v>
      </c>
      <c r="J102" s="90">
        <v>2</v>
      </c>
      <c r="K102" s="91">
        <v>0.006944444444444444</v>
      </c>
      <c r="L102" s="92">
        <v>0.04313657407407407</v>
      </c>
      <c r="M102" s="93" t="s">
        <v>83</v>
      </c>
      <c r="N102" s="94"/>
      <c r="O102" s="95">
        <v>56.265092567748866</v>
      </c>
      <c r="P102" s="161"/>
      <c r="Q102" s="162"/>
      <c r="R102" s="163"/>
    </row>
    <row r="103" spans="1:18" ht="12.75">
      <c r="A103" s="157"/>
      <c r="B103" s="157"/>
      <c r="C103" s="158"/>
      <c r="D103" s="159"/>
      <c r="E103" s="613"/>
      <c r="F103" s="87" t="s">
        <v>231</v>
      </c>
      <c r="G103" s="87" t="s">
        <v>232</v>
      </c>
      <c r="H103" s="160">
        <v>1997</v>
      </c>
      <c r="I103" s="92">
        <v>0.041643518518518524</v>
      </c>
      <c r="J103" s="90">
        <v>4</v>
      </c>
      <c r="K103" s="91">
        <v>0.013888888888888888</v>
      </c>
      <c r="L103" s="92">
        <v>0.05553240740740741</v>
      </c>
      <c r="M103" s="93" t="s">
        <v>83</v>
      </c>
      <c r="N103" s="94"/>
      <c r="O103" s="95">
        <v>27.032096706961234</v>
      </c>
      <c r="P103" s="161"/>
      <c r="Q103" s="162"/>
      <c r="R103" s="163"/>
    </row>
    <row r="104" spans="1:18" ht="12.75">
      <c r="A104" s="157"/>
      <c r="B104" s="157"/>
      <c r="C104" s="158"/>
      <c r="D104" s="159"/>
      <c r="E104" s="613"/>
      <c r="F104" s="87" t="s">
        <v>195</v>
      </c>
      <c r="G104" s="87" t="s">
        <v>196</v>
      </c>
      <c r="H104" s="160">
        <v>1997</v>
      </c>
      <c r="I104" s="92">
        <v>0.03849537037037037</v>
      </c>
      <c r="J104" s="90">
        <v>1</v>
      </c>
      <c r="K104" s="91">
        <v>0.003472222222222222</v>
      </c>
      <c r="L104" s="92">
        <v>0.04196759259259259</v>
      </c>
      <c r="M104" s="93" t="s">
        <v>83</v>
      </c>
      <c r="N104" s="94"/>
      <c r="O104" s="95">
        <v>35.76944291230006</v>
      </c>
      <c r="P104" s="161"/>
      <c r="Q104" s="162"/>
      <c r="R104" s="163"/>
    </row>
    <row r="105" spans="1:18" ht="12.75">
      <c r="A105" s="157"/>
      <c r="B105" s="157"/>
      <c r="C105" s="158"/>
      <c r="D105" s="159"/>
      <c r="E105" s="613"/>
      <c r="F105" s="87" t="s">
        <v>314</v>
      </c>
      <c r="G105" s="87" t="s">
        <v>315</v>
      </c>
      <c r="H105" s="160">
        <v>1997</v>
      </c>
      <c r="I105" s="92">
        <v>0.041597222222222216</v>
      </c>
      <c r="J105" s="90">
        <v>4</v>
      </c>
      <c r="K105" s="91">
        <v>0.013888888888888888</v>
      </c>
      <c r="L105" s="92">
        <v>0.055486111111111104</v>
      </c>
      <c r="M105" s="93" t="s">
        <v>83</v>
      </c>
      <c r="N105" s="94"/>
      <c r="O105" s="95">
        <v>43.7421777221527</v>
      </c>
      <c r="P105" s="161"/>
      <c r="Q105" s="162"/>
      <c r="R105" s="163"/>
    </row>
    <row r="106" spans="1:18" ht="13.5" thickBot="1">
      <c r="A106" s="164">
        <v>17</v>
      </c>
      <c r="B106" s="164">
        <v>104</v>
      </c>
      <c r="C106" s="165" t="s">
        <v>64</v>
      </c>
      <c r="D106" s="166" t="s">
        <v>47</v>
      </c>
      <c r="E106" s="614"/>
      <c r="F106" s="102" t="s">
        <v>242</v>
      </c>
      <c r="G106" s="102" t="s">
        <v>243</v>
      </c>
      <c r="H106" s="167">
        <v>2000</v>
      </c>
      <c r="I106" s="107">
        <v>0.05061342592592593</v>
      </c>
      <c r="J106" s="105">
        <v>4</v>
      </c>
      <c r="K106" s="106">
        <v>0.013888888888888888</v>
      </c>
      <c r="L106" s="107">
        <v>0.06450231481481482</v>
      </c>
      <c r="M106" s="108" t="s">
        <v>237</v>
      </c>
      <c r="N106" s="109"/>
      <c r="O106" s="110">
        <v>0</v>
      </c>
      <c r="P106" s="168">
        <v>196.5497048103075</v>
      </c>
      <c r="Q106" s="169">
        <v>17</v>
      </c>
      <c r="R106" s="170">
        <v>45.5041064362831</v>
      </c>
    </row>
    <row r="107" spans="1:18" ht="12.75">
      <c r="A107" s="150"/>
      <c r="B107" s="150"/>
      <c r="C107" s="151"/>
      <c r="D107" s="152"/>
      <c r="E107" s="612" t="s">
        <v>42</v>
      </c>
      <c r="F107" s="75" t="s">
        <v>108</v>
      </c>
      <c r="G107" s="75" t="s">
        <v>109</v>
      </c>
      <c r="H107" s="153">
        <v>1996</v>
      </c>
      <c r="I107" s="80">
        <v>0.023645833333333335</v>
      </c>
      <c r="J107" s="78">
        <v>0</v>
      </c>
      <c r="K107" s="79">
        <v>0</v>
      </c>
      <c r="L107" s="80">
        <v>0.023645833333333335</v>
      </c>
      <c r="M107" s="81" t="s">
        <v>83</v>
      </c>
      <c r="N107" s="82"/>
      <c r="O107" s="83">
        <v>63.485070974057756</v>
      </c>
      <c r="P107" s="154"/>
      <c r="Q107" s="155"/>
      <c r="R107" s="156"/>
    </row>
    <row r="108" spans="1:18" ht="12.75">
      <c r="A108" s="157"/>
      <c r="B108" s="157"/>
      <c r="C108" s="158"/>
      <c r="D108" s="159"/>
      <c r="E108" s="613"/>
      <c r="F108" s="87" t="s">
        <v>233</v>
      </c>
      <c r="G108" s="87" t="s">
        <v>234</v>
      </c>
      <c r="H108" s="160">
        <v>1994</v>
      </c>
      <c r="I108" s="92">
        <v>0.038287037037037036</v>
      </c>
      <c r="J108" s="90">
        <v>5</v>
      </c>
      <c r="K108" s="91">
        <v>0.017361111111111112</v>
      </c>
      <c r="L108" s="92">
        <v>0.05564814814814815</v>
      </c>
      <c r="M108" s="93" t="s">
        <v>190</v>
      </c>
      <c r="N108" s="94"/>
      <c r="O108" s="95">
        <v>0</v>
      </c>
      <c r="P108" s="161"/>
      <c r="Q108" s="162"/>
      <c r="R108" s="163"/>
    </row>
    <row r="109" spans="1:18" ht="12.75">
      <c r="A109" s="157"/>
      <c r="B109" s="157"/>
      <c r="C109" s="158"/>
      <c r="D109" s="159"/>
      <c r="E109" s="613"/>
      <c r="F109" s="87" t="s">
        <v>213</v>
      </c>
      <c r="G109" s="87" t="s">
        <v>214</v>
      </c>
      <c r="H109" s="160">
        <v>1996</v>
      </c>
      <c r="I109" s="92">
        <v>0.031608796296296295</v>
      </c>
      <c r="J109" s="90">
        <v>4</v>
      </c>
      <c r="K109" s="91">
        <v>0.013888888888888888</v>
      </c>
      <c r="L109" s="92">
        <v>0.04549768518518518</v>
      </c>
      <c r="M109" s="93" t="s">
        <v>83</v>
      </c>
      <c r="N109" s="94"/>
      <c r="O109" s="95">
        <v>32.994149071483086</v>
      </c>
      <c r="P109" s="161"/>
      <c r="Q109" s="162"/>
      <c r="R109" s="163"/>
    </row>
    <row r="110" spans="1:18" ht="12.75">
      <c r="A110" s="157"/>
      <c r="B110" s="157"/>
      <c r="C110" s="158"/>
      <c r="D110" s="159"/>
      <c r="E110" s="613"/>
      <c r="F110" s="87" t="s">
        <v>312</v>
      </c>
      <c r="G110" s="87" t="s">
        <v>313</v>
      </c>
      <c r="H110" s="160">
        <v>1996</v>
      </c>
      <c r="I110" s="92">
        <v>0.03931712962962963</v>
      </c>
      <c r="J110" s="90">
        <v>4</v>
      </c>
      <c r="K110" s="91">
        <v>0.013888888888888888</v>
      </c>
      <c r="L110" s="92">
        <v>0.05320601851851852</v>
      </c>
      <c r="M110" s="93" t="s">
        <v>83</v>
      </c>
      <c r="N110" s="94"/>
      <c r="O110" s="95">
        <v>45.61670654774853</v>
      </c>
      <c r="P110" s="161"/>
      <c r="Q110" s="162"/>
      <c r="R110" s="163"/>
    </row>
    <row r="111" spans="1:18" ht="12.75">
      <c r="A111" s="157"/>
      <c r="B111" s="157"/>
      <c r="C111" s="158"/>
      <c r="D111" s="159"/>
      <c r="E111" s="613"/>
      <c r="F111" s="87" t="s">
        <v>318</v>
      </c>
      <c r="G111" s="87" t="s">
        <v>319</v>
      </c>
      <c r="H111" s="160">
        <v>1998</v>
      </c>
      <c r="I111" s="92">
        <v>0.036134259259259255</v>
      </c>
      <c r="J111" s="90">
        <v>8</v>
      </c>
      <c r="K111" s="91">
        <v>0.027777777777777776</v>
      </c>
      <c r="L111" s="92">
        <v>0.06391203703703703</v>
      </c>
      <c r="M111" s="93" t="s">
        <v>190</v>
      </c>
      <c r="N111" s="94"/>
      <c r="O111" s="95">
        <v>0</v>
      </c>
      <c r="P111" s="161"/>
      <c r="Q111" s="162"/>
      <c r="R111" s="163"/>
    </row>
    <row r="112" spans="1:18" ht="13.5" thickBot="1">
      <c r="A112" s="164">
        <v>18</v>
      </c>
      <c r="B112" s="164">
        <v>208</v>
      </c>
      <c r="C112" s="165" t="s">
        <v>41</v>
      </c>
      <c r="D112" s="166" t="s">
        <v>19</v>
      </c>
      <c r="E112" s="614"/>
      <c r="F112" s="102" t="s">
        <v>180</v>
      </c>
      <c r="G112" s="102" t="s">
        <v>181</v>
      </c>
      <c r="H112" s="167">
        <v>1994</v>
      </c>
      <c r="I112" s="107">
        <v>0.024872685185185192</v>
      </c>
      <c r="J112" s="105">
        <v>4</v>
      </c>
      <c r="K112" s="106">
        <v>0.013888888888888888</v>
      </c>
      <c r="L112" s="107">
        <v>0.03876157407407408</v>
      </c>
      <c r="M112" s="108" t="s">
        <v>83</v>
      </c>
      <c r="N112" s="109"/>
      <c r="O112" s="110">
        <v>38.72797850104509</v>
      </c>
      <c r="P112" s="168">
        <v>180.82390509433446</v>
      </c>
      <c r="Q112" s="169">
        <v>18</v>
      </c>
      <c r="R112" s="170">
        <v>41.86335579378312</v>
      </c>
    </row>
    <row r="113" spans="1:18" ht="12.75">
      <c r="A113" s="150"/>
      <c r="B113" s="150"/>
      <c r="C113" s="151"/>
      <c r="D113" s="152"/>
      <c r="E113" s="612" t="s">
        <v>52</v>
      </c>
      <c r="F113" s="75" t="s">
        <v>217</v>
      </c>
      <c r="G113" s="75" t="s">
        <v>218</v>
      </c>
      <c r="H113" s="153">
        <v>1996</v>
      </c>
      <c r="I113" s="80">
        <v>0.03650462962962963</v>
      </c>
      <c r="J113" s="78">
        <v>3</v>
      </c>
      <c r="K113" s="79">
        <v>0.010416666666666666</v>
      </c>
      <c r="L113" s="80">
        <v>0.046921296296296294</v>
      </c>
      <c r="M113" s="81" t="s">
        <v>83</v>
      </c>
      <c r="N113" s="82"/>
      <c r="O113" s="83">
        <v>31.99309324124322</v>
      </c>
      <c r="P113" s="154"/>
      <c r="Q113" s="155"/>
      <c r="R113" s="156"/>
    </row>
    <row r="114" spans="1:18" ht="12.75">
      <c r="A114" s="157"/>
      <c r="B114" s="157"/>
      <c r="C114" s="158"/>
      <c r="D114" s="159"/>
      <c r="E114" s="613"/>
      <c r="F114" s="87" t="s">
        <v>302</v>
      </c>
      <c r="G114" s="87" t="s">
        <v>303</v>
      </c>
      <c r="H114" s="160">
        <v>1996</v>
      </c>
      <c r="I114" s="92">
        <v>0.037766203703703705</v>
      </c>
      <c r="J114" s="90">
        <v>3</v>
      </c>
      <c r="K114" s="91">
        <v>0.010416666666666666</v>
      </c>
      <c r="L114" s="92">
        <v>0.04818287037037037</v>
      </c>
      <c r="M114" s="93" t="s">
        <v>83</v>
      </c>
      <c r="N114" s="94"/>
      <c r="O114" s="95">
        <v>50.37232764833054</v>
      </c>
      <c r="P114" s="161"/>
      <c r="Q114" s="162"/>
      <c r="R114" s="163"/>
    </row>
    <row r="115" spans="1:18" ht="12.75">
      <c r="A115" s="157"/>
      <c r="B115" s="157"/>
      <c r="C115" s="158"/>
      <c r="D115" s="159"/>
      <c r="E115" s="613"/>
      <c r="F115" s="87" t="s">
        <v>203</v>
      </c>
      <c r="G115" s="87" t="s">
        <v>204</v>
      </c>
      <c r="H115" s="160">
        <v>1996</v>
      </c>
      <c r="I115" s="92">
        <v>0.03384259259259259</v>
      </c>
      <c r="J115" s="90">
        <v>3</v>
      </c>
      <c r="K115" s="91">
        <v>0.010416666666666666</v>
      </c>
      <c r="L115" s="92">
        <v>0.044259259259259255</v>
      </c>
      <c r="M115" s="93" t="s">
        <v>83</v>
      </c>
      <c r="N115" s="94"/>
      <c r="O115" s="95">
        <v>33.91736401673641</v>
      </c>
      <c r="P115" s="161"/>
      <c r="Q115" s="162"/>
      <c r="R115" s="163"/>
    </row>
    <row r="116" spans="1:18" ht="12.75">
      <c r="A116" s="157"/>
      <c r="B116" s="157"/>
      <c r="C116" s="158"/>
      <c r="D116" s="159"/>
      <c r="E116" s="613"/>
      <c r="F116" s="87" t="s">
        <v>227</v>
      </c>
      <c r="G116" s="87" t="s">
        <v>228</v>
      </c>
      <c r="H116" s="160">
        <v>1997</v>
      </c>
      <c r="I116" s="92">
        <v>0.03141203703703703</v>
      </c>
      <c r="J116" s="90">
        <v>6</v>
      </c>
      <c r="K116" s="91">
        <v>0.020833333333333332</v>
      </c>
      <c r="L116" s="92">
        <v>0.052245370370370366</v>
      </c>
      <c r="M116" s="93" t="s">
        <v>190</v>
      </c>
      <c r="N116" s="94"/>
      <c r="O116" s="95">
        <v>0</v>
      </c>
      <c r="P116" s="161"/>
      <c r="Q116" s="162"/>
      <c r="R116" s="163"/>
    </row>
    <row r="117" spans="1:18" ht="12.75">
      <c r="A117" s="157"/>
      <c r="B117" s="157"/>
      <c r="C117" s="158"/>
      <c r="D117" s="159"/>
      <c r="E117" s="613"/>
      <c r="F117" s="87" t="s">
        <v>316</v>
      </c>
      <c r="G117" s="87" t="s">
        <v>317</v>
      </c>
      <c r="H117" s="160">
        <v>1999</v>
      </c>
      <c r="I117" s="92">
        <v>0.03717592592592593</v>
      </c>
      <c r="J117" s="90">
        <v>6</v>
      </c>
      <c r="K117" s="91">
        <v>0.020833333333333332</v>
      </c>
      <c r="L117" s="92">
        <v>0.05800925925925926</v>
      </c>
      <c r="M117" s="93" t="s">
        <v>190</v>
      </c>
      <c r="N117" s="94"/>
      <c r="O117" s="95">
        <v>0</v>
      </c>
      <c r="P117" s="161"/>
      <c r="Q117" s="162"/>
      <c r="R117" s="163"/>
    </row>
    <row r="118" spans="1:18" ht="13.5" thickBot="1">
      <c r="A118" s="164">
        <v>19</v>
      </c>
      <c r="B118" s="164">
        <v>206</v>
      </c>
      <c r="C118" s="165" t="s">
        <v>50</v>
      </c>
      <c r="D118" s="166" t="s">
        <v>51</v>
      </c>
      <c r="E118" s="614"/>
      <c r="F118" s="102" t="s">
        <v>322</v>
      </c>
      <c r="G118" s="102" t="s">
        <v>323</v>
      </c>
      <c r="H118" s="167">
        <v>1999</v>
      </c>
      <c r="I118" s="107">
        <v>0.045127314814814815</v>
      </c>
      <c r="J118" s="105">
        <v>5</v>
      </c>
      <c r="K118" s="106">
        <v>0.017361111111111112</v>
      </c>
      <c r="L118" s="107">
        <v>0.062488425925925926</v>
      </c>
      <c r="M118" s="108" t="s">
        <v>237</v>
      </c>
      <c r="N118" s="109"/>
      <c r="O118" s="110">
        <v>0</v>
      </c>
      <c r="P118" s="168">
        <v>116.28278490631016</v>
      </c>
      <c r="Q118" s="169">
        <v>19</v>
      </c>
      <c r="R118" s="170">
        <v>26.921150689037628</v>
      </c>
    </row>
    <row r="119" spans="1:18" ht="12.75">
      <c r="A119" s="150"/>
      <c r="B119" s="150"/>
      <c r="C119" s="151"/>
      <c r="D119" s="152"/>
      <c r="E119" s="612" t="s">
        <v>44</v>
      </c>
      <c r="F119" s="75" t="s">
        <v>170</v>
      </c>
      <c r="G119" s="75" t="s">
        <v>171</v>
      </c>
      <c r="H119" s="153">
        <v>1993</v>
      </c>
      <c r="I119" s="80">
        <v>0.03335648148148148</v>
      </c>
      <c r="J119" s="78">
        <v>1</v>
      </c>
      <c r="K119" s="79">
        <v>0.003472222222222222</v>
      </c>
      <c r="L119" s="80">
        <v>0.036828703703703704</v>
      </c>
      <c r="M119" s="81" t="s">
        <v>83</v>
      </c>
      <c r="N119" s="82"/>
      <c r="O119" s="83">
        <v>40.76052796983029</v>
      </c>
      <c r="P119" s="154"/>
      <c r="Q119" s="155"/>
      <c r="R119" s="156"/>
    </row>
    <row r="120" spans="1:18" ht="12.75">
      <c r="A120" s="157"/>
      <c r="B120" s="157"/>
      <c r="C120" s="158"/>
      <c r="D120" s="159"/>
      <c r="E120" s="613"/>
      <c r="F120" s="87" t="s">
        <v>122</v>
      </c>
      <c r="G120" s="87" t="s">
        <v>123</v>
      </c>
      <c r="H120" s="160">
        <v>1995</v>
      </c>
      <c r="I120" s="92">
        <v>0.022337962962962962</v>
      </c>
      <c r="J120" s="90">
        <v>1</v>
      </c>
      <c r="K120" s="91">
        <v>0.003472222222222222</v>
      </c>
      <c r="L120" s="92">
        <v>0.025810185185185183</v>
      </c>
      <c r="M120" s="93" t="s">
        <v>83</v>
      </c>
      <c r="N120" s="94"/>
      <c r="O120" s="95">
        <v>58.16143497757849</v>
      </c>
      <c r="P120" s="161"/>
      <c r="Q120" s="162"/>
      <c r="R120" s="163"/>
    </row>
    <row r="121" spans="1:18" ht="12.75">
      <c r="A121" s="157"/>
      <c r="B121" s="157"/>
      <c r="C121" s="158"/>
      <c r="D121" s="159"/>
      <c r="E121" s="613"/>
      <c r="F121" s="87" t="s">
        <v>338</v>
      </c>
      <c r="G121" s="87" t="s">
        <v>339</v>
      </c>
      <c r="H121" s="160"/>
      <c r="I121" s="92"/>
      <c r="J121" s="90"/>
      <c r="K121" s="91"/>
      <c r="L121" s="171" t="s">
        <v>340</v>
      </c>
      <c r="M121" s="93"/>
      <c r="N121" s="94"/>
      <c r="O121" s="95">
        <v>0</v>
      </c>
      <c r="P121" s="161"/>
      <c r="Q121" s="162"/>
      <c r="R121" s="163"/>
    </row>
    <row r="122" spans="1:18" ht="12.75">
      <c r="A122" s="157"/>
      <c r="B122" s="157"/>
      <c r="C122" s="158"/>
      <c r="D122" s="159"/>
      <c r="E122" s="613"/>
      <c r="F122" s="87" t="s">
        <v>341</v>
      </c>
      <c r="G122" s="87" t="s">
        <v>339</v>
      </c>
      <c r="H122" s="160"/>
      <c r="I122" s="92"/>
      <c r="J122" s="90"/>
      <c r="K122" s="91"/>
      <c r="L122" s="171" t="s">
        <v>340</v>
      </c>
      <c r="M122" s="93"/>
      <c r="N122" s="94"/>
      <c r="O122" s="95">
        <v>0</v>
      </c>
      <c r="P122" s="161"/>
      <c r="Q122" s="162"/>
      <c r="R122" s="163"/>
    </row>
    <row r="123" spans="1:18" ht="12.75">
      <c r="A123" s="157"/>
      <c r="B123" s="157"/>
      <c r="C123" s="158"/>
      <c r="D123" s="159"/>
      <c r="E123" s="613"/>
      <c r="F123" s="87" t="s">
        <v>342</v>
      </c>
      <c r="G123" s="87" t="s">
        <v>339</v>
      </c>
      <c r="H123" s="160"/>
      <c r="I123" s="92"/>
      <c r="J123" s="90"/>
      <c r="K123" s="91"/>
      <c r="L123" s="171" t="s">
        <v>340</v>
      </c>
      <c r="M123" s="93"/>
      <c r="N123" s="94"/>
      <c r="O123" s="95">
        <v>0</v>
      </c>
      <c r="P123" s="161"/>
      <c r="Q123" s="162"/>
      <c r="R123" s="163"/>
    </row>
    <row r="124" spans="1:18" ht="13.5" thickBot="1">
      <c r="A124" s="164">
        <v>20</v>
      </c>
      <c r="B124" s="164">
        <v>103</v>
      </c>
      <c r="C124" s="165" t="s">
        <v>43</v>
      </c>
      <c r="D124" s="166" t="s">
        <v>18</v>
      </c>
      <c r="E124" s="614"/>
      <c r="F124" s="102" t="s">
        <v>343</v>
      </c>
      <c r="G124" s="102" t="s">
        <v>339</v>
      </c>
      <c r="H124" s="167"/>
      <c r="I124" s="107"/>
      <c r="J124" s="105"/>
      <c r="K124" s="106"/>
      <c r="L124" s="172" t="s">
        <v>340</v>
      </c>
      <c r="M124" s="108"/>
      <c r="N124" s="109"/>
      <c r="O124" s="110">
        <v>0</v>
      </c>
      <c r="P124" s="168">
        <v>98.92196294740879</v>
      </c>
      <c r="Q124" s="169">
        <v>20</v>
      </c>
      <c r="R124" s="170">
        <v>22.901868691124495</v>
      </c>
    </row>
    <row r="125" spans="1:18" ht="12.75">
      <c r="A125" s="150" t="s">
        <v>344</v>
      </c>
      <c r="B125" s="150"/>
      <c r="C125" s="151"/>
      <c r="D125" s="152"/>
      <c r="E125" s="612" t="s">
        <v>39</v>
      </c>
      <c r="F125" s="75" t="s">
        <v>238</v>
      </c>
      <c r="G125" s="75" t="s">
        <v>239</v>
      </c>
      <c r="H125" s="153">
        <v>2000</v>
      </c>
      <c r="I125" s="80">
        <v>0.05021990740740741</v>
      </c>
      <c r="J125" s="78">
        <v>2</v>
      </c>
      <c r="K125" s="79">
        <v>0.006944444444444444</v>
      </c>
      <c r="L125" s="80">
        <v>0.05716435185185185</v>
      </c>
      <c r="M125" s="81" t="s">
        <v>237</v>
      </c>
      <c r="N125" s="82"/>
      <c r="O125" s="83">
        <v>0</v>
      </c>
      <c r="P125" s="154"/>
      <c r="Q125" s="155"/>
      <c r="R125" s="156"/>
    </row>
    <row r="126" spans="1:18" ht="12.75">
      <c r="A126" s="157"/>
      <c r="B126" s="157"/>
      <c r="C126" s="158"/>
      <c r="D126" s="159"/>
      <c r="E126" s="613"/>
      <c r="F126" s="87" t="s">
        <v>328</v>
      </c>
      <c r="G126" s="87" t="s">
        <v>329</v>
      </c>
      <c r="H126" s="160">
        <v>1999</v>
      </c>
      <c r="I126" s="92">
        <v>0.054641203703703706</v>
      </c>
      <c r="J126" s="90">
        <v>6</v>
      </c>
      <c r="K126" s="91">
        <v>0.020833333333333332</v>
      </c>
      <c r="L126" s="92">
        <v>0.07547453703703703</v>
      </c>
      <c r="M126" s="93" t="s">
        <v>237</v>
      </c>
      <c r="N126" s="94"/>
      <c r="O126" s="95">
        <v>0</v>
      </c>
      <c r="P126" s="161"/>
      <c r="Q126" s="162"/>
      <c r="R126" s="163"/>
    </row>
    <row r="127" spans="1:18" ht="12.75">
      <c r="A127" s="157"/>
      <c r="B127" s="157"/>
      <c r="C127" s="158"/>
      <c r="D127" s="159"/>
      <c r="E127" s="613"/>
      <c r="F127" s="87" t="s">
        <v>330</v>
      </c>
      <c r="G127" s="87" t="s">
        <v>331</v>
      </c>
      <c r="H127" s="160">
        <v>2000</v>
      </c>
      <c r="I127" s="92">
        <v>0.06690972222222222</v>
      </c>
      <c r="J127" s="90">
        <v>5</v>
      </c>
      <c r="K127" s="91">
        <v>0.017361111111111112</v>
      </c>
      <c r="L127" s="92">
        <v>0.08427083333333334</v>
      </c>
      <c r="M127" s="93" t="s">
        <v>237</v>
      </c>
      <c r="N127" s="94"/>
      <c r="O127" s="95">
        <v>0</v>
      </c>
      <c r="P127" s="161"/>
      <c r="Q127" s="162"/>
      <c r="R127" s="163"/>
    </row>
    <row r="128" spans="1:18" ht="12.75">
      <c r="A128" s="157"/>
      <c r="B128" s="157"/>
      <c r="C128" s="158"/>
      <c r="D128" s="159"/>
      <c r="E128" s="613"/>
      <c r="F128" s="87" t="s">
        <v>221</v>
      </c>
      <c r="G128" s="87" t="s">
        <v>222</v>
      </c>
      <c r="H128" s="160">
        <v>1999</v>
      </c>
      <c r="I128" s="92">
        <v>0.035625</v>
      </c>
      <c r="J128" s="90">
        <v>4</v>
      </c>
      <c r="K128" s="91">
        <v>0.013888888888888888</v>
      </c>
      <c r="L128" s="92">
        <v>0.04951388888888889</v>
      </c>
      <c r="M128" s="93" t="s">
        <v>83</v>
      </c>
      <c r="N128" s="94"/>
      <c r="O128" s="95">
        <v>30.31790556334736</v>
      </c>
      <c r="P128" s="161"/>
      <c r="Q128" s="162"/>
      <c r="R128" s="163"/>
    </row>
    <row r="129" spans="1:18" ht="12.75">
      <c r="A129" s="157"/>
      <c r="B129" s="157"/>
      <c r="C129" s="158"/>
      <c r="D129" s="159"/>
      <c r="E129" s="613"/>
      <c r="F129" s="87" t="s">
        <v>320</v>
      </c>
      <c r="G129" s="87" t="s">
        <v>321</v>
      </c>
      <c r="H129" s="160">
        <v>2000</v>
      </c>
      <c r="I129" s="92">
        <v>0.04013888888888889</v>
      </c>
      <c r="J129" s="90">
        <v>9</v>
      </c>
      <c r="K129" s="91">
        <v>0.03125</v>
      </c>
      <c r="L129" s="92">
        <v>0.07138888888888889</v>
      </c>
      <c r="M129" s="93" t="s">
        <v>190</v>
      </c>
      <c r="N129" s="94"/>
      <c r="O129" s="95">
        <v>0</v>
      </c>
      <c r="P129" s="161"/>
      <c r="Q129" s="162"/>
      <c r="R129" s="163"/>
    </row>
    <row r="130" spans="1:18" ht="13.5" thickBot="1">
      <c r="A130" s="164">
        <v>21</v>
      </c>
      <c r="B130" s="164">
        <v>102</v>
      </c>
      <c r="C130" s="165" t="s">
        <v>38</v>
      </c>
      <c r="D130" s="166" t="s">
        <v>21</v>
      </c>
      <c r="E130" s="614"/>
      <c r="F130" s="102" t="s">
        <v>326</v>
      </c>
      <c r="G130" s="102" t="s">
        <v>327</v>
      </c>
      <c r="H130" s="167">
        <v>2001</v>
      </c>
      <c r="I130" s="107">
        <v>0.059571759259259255</v>
      </c>
      <c r="J130" s="105">
        <v>2</v>
      </c>
      <c r="K130" s="106">
        <v>0.006944444444444444</v>
      </c>
      <c r="L130" s="107">
        <v>0.0665162037037037</v>
      </c>
      <c r="M130" s="108" t="s">
        <v>237</v>
      </c>
      <c r="N130" s="109"/>
      <c r="O130" s="110">
        <v>0</v>
      </c>
      <c r="P130" s="168">
        <v>30.31790556334736</v>
      </c>
      <c r="Q130" s="169">
        <v>21</v>
      </c>
      <c r="R130" s="170">
        <v>7.019034717000445</v>
      </c>
    </row>
    <row r="131" spans="1:18" ht="12.75">
      <c r="A131" s="115"/>
      <c r="B131" s="115"/>
      <c r="C131" s="111"/>
      <c r="D131" s="112"/>
      <c r="E131" s="112"/>
      <c r="F131" s="112"/>
      <c r="G131" s="113"/>
      <c r="H131" s="113"/>
      <c r="I131" s="114"/>
      <c r="J131" s="115"/>
      <c r="K131" s="115"/>
      <c r="L131" s="116"/>
      <c r="N131" s="117"/>
      <c r="O131" s="118">
        <v>0.01</v>
      </c>
      <c r="P131" s="115"/>
      <c r="Q131" s="117"/>
      <c r="R131" s="173"/>
    </row>
    <row r="132" spans="1:16" s="119" customFormat="1" ht="15">
      <c r="A132" s="174" t="s">
        <v>332</v>
      </c>
      <c r="B132" s="138"/>
      <c r="C132" s="137"/>
      <c r="D132" s="137"/>
      <c r="E132" s="137"/>
      <c r="F132" s="137"/>
      <c r="G132" s="137"/>
      <c r="H132" s="137"/>
      <c r="J132" s="138"/>
      <c r="L132" s="139"/>
      <c r="M132" s="55"/>
      <c r="P132" s="175"/>
    </row>
    <row r="133" spans="1:18" s="119" customFormat="1" ht="22.5" customHeight="1">
      <c r="A133" s="175" t="s">
        <v>249</v>
      </c>
      <c r="B133" s="175"/>
      <c r="G133" s="120"/>
      <c r="H133" s="120"/>
      <c r="L133" s="121" t="s">
        <v>83</v>
      </c>
      <c r="M133" s="55"/>
      <c r="P133" s="176"/>
      <c r="R133" s="177"/>
    </row>
  </sheetData>
  <sheetProtection/>
  <mergeCells count="23">
    <mergeCell ref="E125:E130"/>
    <mergeCell ref="E65:E70"/>
    <mergeCell ref="E71:E76"/>
    <mergeCell ref="E77:E82"/>
    <mergeCell ref="E83:E88"/>
    <mergeCell ref="E89:E94"/>
    <mergeCell ref="E101:E106"/>
    <mergeCell ref="E107:E112"/>
    <mergeCell ref="E113:E118"/>
    <mergeCell ref="E119:E124"/>
    <mergeCell ref="E95:E100"/>
    <mergeCell ref="E29:E34"/>
    <mergeCell ref="E35:E40"/>
    <mergeCell ref="E41:E46"/>
    <mergeCell ref="E47:E52"/>
    <mergeCell ref="E53:E58"/>
    <mergeCell ref="E59:E64"/>
    <mergeCell ref="E17:E22"/>
    <mergeCell ref="E23:E28"/>
    <mergeCell ref="A1:R1"/>
    <mergeCell ref="A3:R3"/>
    <mergeCell ref="E5:E10"/>
    <mergeCell ref="E11:E16"/>
  </mergeCells>
  <printOptions/>
  <pageMargins left="0.25" right="0.25" top="0.75" bottom="0.75" header="0.3" footer="0.3"/>
  <pageSetup fitToHeight="3" horizontalDpi="600" verticalDpi="600" orientation="portrait" paperSize="9" scale="62" r:id="rId1"/>
  <rowBreaks count="1" manualBreakCount="1">
    <brk id="7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="75" zoomScaleNormal="75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8" sqref="E8"/>
    </sheetView>
  </sheetViews>
  <sheetFormatPr defaultColWidth="9.00390625" defaultRowHeight="12.75"/>
  <cols>
    <col min="1" max="1" width="4.375" style="308" customWidth="1"/>
    <col min="2" max="2" width="7.25390625" style="305" customWidth="1"/>
    <col min="3" max="3" width="32.25390625" style="305" customWidth="1"/>
    <col min="4" max="4" width="11.625" style="305" customWidth="1"/>
    <col min="5" max="5" width="23.125" style="305" customWidth="1"/>
    <col min="6" max="6" width="8.25390625" style="305" customWidth="1"/>
    <col min="7" max="7" width="9.375" style="305" customWidth="1"/>
    <col min="8" max="8" width="9.00390625" style="305" customWidth="1"/>
    <col min="9" max="9" width="7.875" style="305" customWidth="1"/>
    <col min="10" max="10" width="10.25390625" style="305" customWidth="1"/>
    <col min="11" max="11" width="10.00390625" style="305" customWidth="1"/>
    <col min="12" max="12" width="11.375" style="305" bestFit="1" customWidth="1"/>
    <col min="13" max="13" width="10.00390625" style="305" customWidth="1"/>
    <col min="14" max="16384" width="9.125" style="305" customWidth="1"/>
  </cols>
  <sheetData>
    <row r="1" spans="1:13" ht="42" customHeight="1">
      <c r="A1" s="615" t="s">
        <v>398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</row>
    <row r="2" spans="1:13" ht="53.25" customHeight="1" thickBot="1">
      <c r="A2" s="616" t="s">
        <v>399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</row>
    <row r="3" spans="1:13" ht="13.5" thickTop="1">
      <c r="A3" s="25" t="s">
        <v>24</v>
      </c>
      <c r="I3" s="306"/>
      <c r="M3" s="187" t="s">
        <v>69</v>
      </c>
    </row>
    <row r="4" spans="1:13" s="307" customFormat="1" ht="20.25">
      <c r="A4" s="617" t="s">
        <v>400</v>
      </c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</row>
    <row r="5" ht="13.5" thickBot="1"/>
    <row r="6" spans="1:13" s="308" customFormat="1" ht="63.75" customHeight="1" thickBot="1">
      <c r="A6" s="309" t="s">
        <v>401</v>
      </c>
      <c r="B6" s="310" t="s">
        <v>402</v>
      </c>
      <c r="C6" s="311" t="s">
        <v>2</v>
      </c>
      <c r="D6" s="312" t="s">
        <v>74</v>
      </c>
      <c r="E6" s="313" t="s">
        <v>23</v>
      </c>
      <c r="F6" s="314" t="s">
        <v>403</v>
      </c>
      <c r="G6" s="310" t="s">
        <v>404</v>
      </c>
      <c r="H6" s="310" t="s">
        <v>405</v>
      </c>
      <c r="I6" s="315" t="s">
        <v>406</v>
      </c>
      <c r="J6" s="316" t="s">
        <v>407</v>
      </c>
      <c r="K6" s="317" t="s">
        <v>7</v>
      </c>
      <c r="L6" s="318" t="s">
        <v>408</v>
      </c>
      <c r="M6" s="319" t="s">
        <v>9</v>
      </c>
    </row>
    <row r="7" spans="1:13" ht="31.5" customHeight="1">
      <c r="A7" s="320">
        <v>1</v>
      </c>
      <c r="B7" s="321">
        <v>301</v>
      </c>
      <c r="C7" s="322" t="s">
        <v>33</v>
      </c>
      <c r="D7" s="322" t="s">
        <v>20</v>
      </c>
      <c r="E7" s="323" t="s">
        <v>34</v>
      </c>
      <c r="F7" s="324">
        <v>38.5</v>
      </c>
      <c r="G7" s="325">
        <v>24</v>
      </c>
      <c r="H7" s="325">
        <v>17</v>
      </c>
      <c r="I7" s="326">
        <v>18</v>
      </c>
      <c r="J7" s="327">
        <v>97.5</v>
      </c>
      <c r="K7" s="328">
        <v>1</v>
      </c>
      <c r="L7" s="329">
        <v>100</v>
      </c>
      <c r="M7" s="330"/>
    </row>
    <row r="8" spans="1:13" ht="31.5" customHeight="1">
      <c r="A8" s="331">
        <v>2</v>
      </c>
      <c r="B8" s="332">
        <v>207</v>
      </c>
      <c r="C8" s="333" t="s">
        <v>46</v>
      </c>
      <c r="D8" s="333" t="s">
        <v>47</v>
      </c>
      <c r="E8" s="334" t="s">
        <v>48</v>
      </c>
      <c r="F8" s="335">
        <v>29</v>
      </c>
      <c r="G8" s="336">
        <v>18</v>
      </c>
      <c r="H8" s="336">
        <v>17.5</v>
      </c>
      <c r="I8" s="337">
        <v>10.2</v>
      </c>
      <c r="J8" s="338">
        <v>74.7</v>
      </c>
      <c r="K8" s="339">
        <v>2</v>
      </c>
      <c r="L8" s="340">
        <v>76.61538461538461</v>
      </c>
      <c r="M8" s="341"/>
    </row>
    <row r="9" spans="1:13" ht="31.5" customHeight="1">
      <c r="A9" s="331">
        <v>3</v>
      </c>
      <c r="B9" s="332">
        <v>211</v>
      </c>
      <c r="C9" s="333" t="s">
        <v>57</v>
      </c>
      <c r="D9" s="333" t="s">
        <v>18</v>
      </c>
      <c r="E9" s="334" t="s">
        <v>56</v>
      </c>
      <c r="F9" s="335">
        <v>19.5</v>
      </c>
      <c r="G9" s="336">
        <v>19</v>
      </c>
      <c r="H9" s="336">
        <v>15</v>
      </c>
      <c r="I9" s="337">
        <v>20.5</v>
      </c>
      <c r="J9" s="327">
        <v>74</v>
      </c>
      <c r="K9" s="339">
        <v>3</v>
      </c>
      <c r="L9" s="340">
        <v>75.8974358974359</v>
      </c>
      <c r="M9" s="341"/>
    </row>
    <row r="10" spans="1:13" ht="31.5" customHeight="1">
      <c r="A10" s="331">
        <v>4</v>
      </c>
      <c r="B10" s="332">
        <v>202</v>
      </c>
      <c r="C10" s="333" t="s">
        <v>28</v>
      </c>
      <c r="D10" s="333" t="s">
        <v>29</v>
      </c>
      <c r="E10" s="334" t="s">
        <v>30</v>
      </c>
      <c r="F10" s="335">
        <v>25</v>
      </c>
      <c r="G10" s="336">
        <v>19</v>
      </c>
      <c r="H10" s="336">
        <v>15</v>
      </c>
      <c r="I10" s="337">
        <v>14</v>
      </c>
      <c r="J10" s="338">
        <v>73</v>
      </c>
      <c r="K10" s="339">
        <v>4</v>
      </c>
      <c r="L10" s="340">
        <v>74.87179487179488</v>
      </c>
      <c r="M10" s="341"/>
    </row>
    <row r="11" spans="1:13" ht="31.5" customHeight="1">
      <c r="A11" s="331">
        <v>5</v>
      </c>
      <c r="B11" s="332">
        <v>206</v>
      </c>
      <c r="C11" s="333" t="s">
        <v>50</v>
      </c>
      <c r="D11" s="333" t="s">
        <v>51</v>
      </c>
      <c r="E11" s="334" t="s">
        <v>52</v>
      </c>
      <c r="F11" s="335">
        <v>15</v>
      </c>
      <c r="G11" s="336">
        <v>20</v>
      </c>
      <c r="H11" s="336">
        <v>16.5</v>
      </c>
      <c r="I11" s="337">
        <v>21</v>
      </c>
      <c r="J11" s="338">
        <v>72.5</v>
      </c>
      <c r="K11" s="339">
        <v>5</v>
      </c>
      <c r="L11" s="340">
        <v>74.35897435897436</v>
      </c>
      <c r="M11" s="341"/>
    </row>
    <row r="12" spans="1:13" ht="31.5" customHeight="1">
      <c r="A12" s="331">
        <v>6</v>
      </c>
      <c r="B12" s="332">
        <v>303</v>
      </c>
      <c r="C12" s="333" t="s">
        <v>53</v>
      </c>
      <c r="D12" s="333" t="s">
        <v>17</v>
      </c>
      <c r="E12" s="334" t="s">
        <v>54</v>
      </c>
      <c r="F12" s="335">
        <v>17.5</v>
      </c>
      <c r="G12" s="336">
        <v>18</v>
      </c>
      <c r="H12" s="336">
        <v>15</v>
      </c>
      <c r="I12" s="337">
        <v>10</v>
      </c>
      <c r="J12" s="338">
        <v>60.5</v>
      </c>
      <c r="K12" s="339">
        <v>6</v>
      </c>
      <c r="L12" s="340">
        <v>62.05128205128205</v>
      </c>
      <c r="M12" s="341"/>
    </row>
    <row r="13" spans="1:13" ht="31.5" customHeight="1">
      <c r="A13" s="331">
        <v>7</v>
      </c>
      <c r="B13" s="332">
        <v>208</v>
      </c>
      <c r="C13" s="333" t="s">
        <v>41</v>
      </c>
      <c r="D13" s="333" t="s">
        <v>19</v>
      </c>
      <c r="E13" s="334" t="s">
        <v>42</v>
      </c>
      <c r="F13" s="335">
        <v>5.5</v>
      </c>
      <c r="G13" s="336">
        <v>20</v>
      </c>
      <c r="H13" s="336">
        <v>18.5</v>
      </c>
      <c r="I13" s="337">
        <v>16</v>
      </c>
      <c r="J13" s="338">
        <v>60</v>
      </c>
      <c r="K13" s="339">
        <v>7</v>
      </c>
      <c r="L13" s="340">
        <v>61.53846153846154</v>
      </c>
      <c r="M13" s="341"/>
    </row>
    <row r="14" spans="1:13" ht="31.5" customHeight="1">
      <c r="A14" s="331">
        <v>8</v>
      </c>
      <c r="B14" s="332">
        <v>204</v>
      </c>
      <c r="C14" s="333" t="s">
        <v>58</v>
      </c>
      <c r="D14" s="333" t="s">
        <v>47</v>
      </c>
      <c r="E14" s="334" t="s">
        <v>59</v>
      </c>
      <c r="F14" s="335">
        <v>16</v>
      </c>
      <c r="G14" s="336">
        <v>25</v>
      </c>
      <c r="H14" s="336">
        <v>13.5</v>
      </c>
      <c r="I14" s="337">
        <v>5</v>
      </c>
      <c r="J14" s="338">
        <v>59.5</v>
      </c>
      <c r="K14" s="339">
        <v>8</v>
      </c>
      <c r="L14" s="340">
        <v>61.02564102564103</v>
      </c>
      <c r="M14" s="341"/>
    </row>
    <row r="15" spans="1:13" ht="31.5" customHeight="1">
      <c r="A15" s="331">
        <v>9</v>
      </c>
      <c r="B15" s="332">
        <v>209</v>
      </c>
      <c r="C15" s="333" t="s">
        <v>55</v>
      </c>
      <c r="D15" s="333" t="s">
        <v>18</v>
      </c>
      <c r="E15" s="334" t="s">
        <v>56</v>
      </c>
      <c r="F15" s="335">
        <v>5</v>
      </c>
      <c r="G15" s="336">
        <v>16</v>
      </c>
      <c r="H15" s="336">
        <v>19.5</v>
      </c>
      <c r="I15" s="337">
        <v>19</v>
      </c>
      <c r="J15" s="338">
        <v>59.5</v>
      </c>
      <c r="K15" s="339">
        <v>8</v>
      </c>
      <c r="L15" s="340">
        <v>61.02564102564103</v>
      </c>
      <c r="M15" s="341"/>
    </row>
    <row r="16" spans="1:13" ht="31.5" customHeight="1">
      <c r="A16" s="331">
        <v>10</v>
      </c>
      <c r="B16" s="332">
        <v>210</v>
      </c>
      <c r="C16" s="333" t="s">
        <v>45</v>
      </c>
      <c r="D16" s="333" t="s">
        <v>18</v>
      </c>
      <c r="E16" s="334" t="s">
        <v>44</v>
      </c>
      <c r="F16" s="335">
        <v>0</v>
      </c>
      <c r="G16" s="336">
        <v>16</v>
      </c>
      <c r="H16" s="336">
        <v>16</v>
      </c>
      <c r="I16" s="337">
        <v>21.5</v>
      </c>
      <c r="J16" s="338">
        <v>53.5</v>
      </c>
      <c r="K16" s="339">
        <v>10</v>
      </c>
      <c r="L16" s="340">
        <v>54.871794871794876</v>
      </c>
      <c r="M16" s="341"/>
    </row>
    <row r="17" spans="1:13" ht="31.5" customHeight="1">
      <c r="A17" s="331">
        <v>11</v>
      </c>
      <c r="B17" s="332">
        <v>302</v>
      </c>
      <c r="C17" s="333" t="s">
        <v>31</v>
      </c>
      <c r="D17" s="333" t="s">
        <v>20</v>
      </c>
      <c r="E17" s="334" t="s">
        <v>32</v>
      </c>
      <c r="F17" s="335">
        <v>6</v>
      </c>
      <c r="G17" s="336">
        <v>21</v>
      </c>
      <c r="H17" s="336">
        <v>10</v>
      </c>
      <c r="I17" s="337">
        <v>14</v>
      </c>
      <c r="J17" s="338">
        <v>51</v>
      </c>
      <c r="K17" s="339">
        <v>11</v>
      </c>
      <c r="L17" s="340">
        <v>52.307692307692314</v>
      </c>
      <c r="M17" s="341"/>
    </row>
    <row r="18" spans="1:13" ht="31.5" customHeight="1">
      <c r="A18" s="331">
        <v>12</v>
      </c>
      <c r="B18" s="332">
        <v>205</v>
      </c>
      <c r="C18" s="333" t="s">
        <v>36</v>
      </c>
      <c r="D18" s="333" t="s">
        <v>22</v>
      </c>
      <c r="E18" s="334" t="s">
        <v>37</v>
      </c>
      <c r="F18" s="335">
        <v>2</v>
      </c>
      <c r="G18" s="336">
        <v>10</v>
      </c>
      <c r="H18" s="336">
        <v>15</v>
      </c>
      <c r="I18" s="337">
        <v>22</v>
      </c>
      <c r="J18" s="338">
        <v>49</v>
      </c>
      <c r="K18" s="339">
        <v>12</v>
      </c>
      <c r="L18" s="340">
        <v>50.256410256410255</v>
      </c>
      <c r="M18" s="341"/>
    </row>
    <row r="19" spans="1:13" ht="31.5" customHeight="1" thickBot="1">
      <c r="A19" s="342">
        <v>13</v>
      </c>
      <c r="B19" s="343">
        <v>203</v>
      </c>
      <c r="C19" s="344" t="s">
        <v>60</v>
      </c>
      <c r="D19" s="344" t="s">
        <v>22</v>
      </c>
      <c r="E19" s="345" t="s">
        <v>61</v>
      </c>
      <c r="F19" s="346">
        <v>1</v>
      </c>
      <c r="G19" s="347">
        <v>17</v>
      </c>
      <c r="H19" s="347">
        <v>12</v>
      </c>
      <c r="I19" s="348">
        <v>15</v>
      </c>
      <c r="J19" s="349">
        <v>45</v>
      </c>
      <c r="K19" s="350">
        <v>13</v>
      </c>
      <c r="L19" s="351">
        <v>46.15384615384615</v>
      </c>
      <c r="M19" s="352"/>
    </row>
    <row r="20" spans="1:13" ht="31.5" customHeight="1" hidden="1">
      <c r="A20" s="320">
        <v>14</v>
      </c>
      <c r="B20" s="321"/>
      <c r="C20" s="322"/>
      <c r="D20" s="322"/>
      <c r="E20" s="323"/>
      <c r="F20" s="324"/>
      <c r="G20" s="325"/>
      <c r="H20" s="325"/>
      <c r="I20" s="326"/>
      <c r="J20" s="353">
        <v>0</v>
      </c>
      <c r="K20" s="354">
        <v>14</v>
      </c>
      <c r="L20" s="355"/>
      <c r="M20" s="356"/>
    </row>
    <row r="21" spans="1:13" ht="31.5" customHeight="1" hidden="1">
      <c r="A21" s="331">
        <v>15</v>
      </c>
      <c r="B21" s="332"/>
      <c r="C21" s="333"/>
      <c r="D21" s="333"/>
      <c r="E21" s="334"/>
      <c r="F21" s="335"/>
      <c r="G21" s="336"/>
      <c r="H21" s="336"/>
      <c r="I21" s="337"/>
      <c r="J21" s="357">
        <v>0</v>
      </c>
      <c r="K21" s="358">
        <v>14</v>
      </c>
      <c r="L21" s="359"/>
      <c r="M21" s="341"/>
    </row>
    <row r="22" spans="1:13" ht="31.5" customHeight="1" hidden="1">
      <c r="A22" s="331">
        <v>16</v>
      </c>
      <c r="B22" s="332"/>
      <c r="C22" s="333"/>
      <c r="D22" s="333"/>
      <c r="E22" s="334"/>
      <c r="F22" s="335"/>
      <c r="G22" s="336"/>
      <c r="H22" s="336"/>
      <c r="I22" s="337"/>
      <c r="J22" s="357">
        <v>0</v>
      </c>
      <c r="K22" s="358">
        <v>14</v>
      </c>
      <c r="L22" s="359"/>
      <c r="M22" s="341"/>
    </row>
    <row r="23" spans="1:13" ht="31.5" customHeight="1" hidden="1">
      <c r="A23" s="331">
        <v>17</v>
      </c>
      <c r="B23" s="332"/>
      <c r="C23" s="333"/>
      <c r="D23" s="333"/>
      <c r="E23" s="334"/>
      <c r="F23" s="335"/>
      <c r="G23" s="336"/>
      <c r="H23" s="336"/>
      <c r="I23" s="337"/>
      <c r="J23" s="357">
        <v>0</v>
      </c>
      <c r="K23" s="358">
        <v>14</v>
      </c>
      <c r="L23" s="359"/>
      <c r="M23" s="341"/>
    </row>
    <row r="24" spans="1:13" ht="31.5" customHeight="1" hidden="1">
      <c r="A24" s="331">
        <v>18</v>
      </c>
      <c r="B24" s="332"/>
      <c r="C24" s="333"/>
      <c r="D24" s="333"/>
      <c r="E24" s="334"/>
      <c r="F24" s="335"/>
      <c r="G24" s="336"/>
      <c r="H24" s="336"/>
      <c r="I24" s="337"/>
      <c r="J24" s="357">
        <v>0</v>
      </c>
      <c r="K24" s="358">
        <v>14</v>
      </c>
      <c r="L24" s="359"/>
      <c r="M24" s="341"/>
    </row>
    <row r="25" spans="1:13" ht="31.5" customHeight="1" hidden="1">
      <c r="A25" s="331">
        <v>19</v>
      </c>
      <c r="B25" s="332"/>
      <c r="C25" s="333"/>
      <c r="D25" s="333"/>
      <c r="E25" s="334"/>
      <c r="F25" s="335"/>
      <c r="G25" s="336"/>
      <c r="H25" s="336"/>
      <c r="I25" s="337"/>
      <c r="J25" s="360">
        <v>0</v>
      </c>
      <c r="K25" s="358">
        <v>14</v>
      </c>
      <c r="L25" s="359"/>
      <c r="M25" s="341"/>
    </row>
    <row r="26" spans="1:13" ht="31.5" customHeight="1" hidden="1" thickBot="1">
      <c r="A26" s="342">
        <v>20</v>
      </c>
      <c r="B26" s="343"/>
      <c r="C26" s="344"/>
      <c r="D26" s="344"/>
      <c r="E26" s="345"/>
      <c r="F26" s="346"/>
      <c r="G26" s="347"/>
      <c r="H26" s="347"/>
      <c r="I26" s="348"/>
      <c r="J26" s="361">
        <v>0</v>
      </c>
      <c r="K26" s="362">
        <v>14</v>
      </c>
      <c r="L26" s="363"/>
      <c r="M26" s="364"/>
    </row>
    <row r="28" spans="2:12" ht="12.75">
      <c r="B28" s="619" t="s">
        <v>409</v>
      </c>
      <c r="C28" s="619"/>
      <c r="D28" s="619"/>
      <c r="E28" s="619"/>
      <c r="F28" s="619"/>
      <c r="G28" s="619"/>
      <c r="H28" s="619"/>
      <c r="I28" s="619"/>
      <c r="J28" s="619"/>
      <c r="K28" s="619"/>
      <c r="L28" s="619"/>
    </row>
    <row r="30" ht="12.75">
      <c r="B30" s="305" t="s">
        <v>410</v>
      </c>
    </row>
  </sheetData>
  <sheetProtection/>
  <mergeCells count="4">
    <mergeCell ref="A1:M1"/>
    <mergeCell ref="A2:M2"/>
    <mergeCell ref="A4:M4"/>
    <mergeCell ref="B28:L28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1"/>
  <sheetViews>
    <sheetView view="pageBreakPreview" zoomScale="70" zoomScaleSheetLayoutView="7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8" sqref="C8"/>
    </sheetView>
  </sheetViews>
  <sheetFormatPr defaultColWidth="9.00390625" defaultRowHeight="12.75"/>
  <cols>
    <col min="1" max="1" width="4.25390625" style="179" customWidth="1"/>
    <col min="2" max="2" width="6.125" style="179" customWidth="1"/>
    <col min="3" max="3" width="21.625" style="179" customWidth="1"/>
    <col min="4" max="4" width="7.125" style="181" customWidth="1"/>
    <col min="5" max="5" width="16.25390625" style="181" hidden="1" customWidth="1"/>
    <col min="6" max="6" width="32.625" style="303" customWidth="1"/>
    <col min="7" max="7" width="4.25390625" style="182" customWidth="1"/>
    <col min="8" max="8" width="3.75390625" style="182" customWidth="1"/>
    <col min="9" max="9" width="7.125" style="183" customWidth="1"/>
    <col min="10" max="10" width="3.75390625" style="183" customWidth="1"/>
    <col min="11" max="11" width="7.125" style="179" customWidth="1"/>
    <col min="12" max="12" width="3.75390625" style="183" customWidth="1"/>
    <col min="13" max="13" width="8.00390625" style="179" customWidth="1"/>
    <col min="14" max="14" width="3.75390625" style="183" customWidth="1"/>
    <col min="15" max="15" width="8.375" style="184" customWidth="1"/>
    <col min="16" max="16" width="3.75390625" style="184" customWidth="1"/>
    <col min="17" max="17" width="7.625" style="183" customWidth="1"/>
    <col min="18" max="21" width="4.125" style="183" customWidth="1"/>
    <col min="22" max="22" width="5.75390625" style="183" customWidth="1"/>
    <col min="23" max="23" width="5.375" style="184" customWidth="1"/>
    <col min="24" max="24" width="6.25390625" style="184" customWidth="1"/>
    <col min="25" max="25" width="8.25390625" style="183" customWidth="1"/>
    <col min="26" max="26" width="5.625" style="183" customWidth="1"/>
    <col min="27" max="27" width="5.875" style="182" customWidth="1"/>
    <col min="28" max="28" width="5.625" style="182" customWidth="1"/>
    <col min="29" max="29" width="6.00390625" style="182" customWidth="1"/>
    <col min="30" max="30" width="5.25390625" style="182" customWidth="1"/>
    <col min="31" max="31" width="4.375" style="186" customWidth="1"/>
    <col min="32" max="32" width="6.875" style="302" customWidth="1"/>
    <col min="33" max="16384" width="9.125" style="179" customWidth="1"/>
  </cols>
  <sheetData>
    <row r="1" spans="1:32" ht="42.75" customHeight="1" thickBot="1">
      <c r="A1" s="642" t="s">
        <v>346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  <c r="U1" s="643"/>
      <c r="V1" s="643"/>
      <c r="W1" s="643"/>
      <c r="X1" s="643"/>
      <c r="Y1" s="643"/>
      <c r="Z1" s="643"/>
      <c r="AA1" s="643"/>
      <c r="AB1" s="643"/>
      <c r="AC1" s="643"/>
      <c r="AD1" s="643"/>
      <c r="AE1" s="643"/>
      <c r="AF1" s="643"/>
    </row>
    <row r="2" spans="1:32" ht="14.25" thickBot="1" thickTop="1">
      <c r="A2" s="180" t="s">
        <v>347</v>
      </c>
      <c r="B2" s="180"/>
      <c r="C2" s="180"/>
      <c r="D2" s="179"/>
      <c r="E2" s="179"/>
      <c r="F2" s="181"/>
      <c r="X2" s="185"/>
      <c r="AF2" s="187" t="s">
        <v>348</v>
      </c>
    </row>
    <row r="3" spans="1:32" ht="35.25" customHeight="1" thickBot="1">
      <c r="A3" s="644" t="s">
        <v>349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645"/>
      <c r="Q3" s="645"/>
      <c r="R3" s="645"/>
      <c r="S3" s="645"/>
      <c r="T3" s="645"/>
      <c r="U3" s="645"/>
      <c r="V3" s="645"/>
      <c r="W3" s="645"/>
      <c r="X3" s="645"/>
      <c r="Y3" s="645"/>
      <c r="Z3" s="645"/>
      <c r="AA3" s="645"/>
      <c r="AB3" s="645"/>
      <c r="AC3" s="645"/>
      <c r="AD3" s="645"/>
      <c r="AE3" s="645"/>
      <c r="AF3" s="645"/>
    </row>
    <row r="4" spans="1:32" s="181" customFormat="1" ht="50.25" customHeight="1">
      <c r="A4" s="646" t="s">
        <v>1</v>
      </c>
      <c r="B4" s="648" t="s">
        <v>4</v>
      </c>
      <c r="C4" s="650" t="s">
        <v>2</v>
      </c>
      <c r="D4" s="652" t="s">
        <v>74</v>
      </c>
      <c r="E4" s="654" t="s">
        <v>23</v>
      </c>
      <c r="F4" s="656" t="s">
        <v>350</v>
      </c>
      <c r="G4" s="661" t="s">
        <v>351</v>
      </c>
      <c r="H4" s="658" t="s">
        <v>352</v>
      </c>
      <c r="I4" s="659"/>
      <c r="J4" s="658" t="s">
        <v>353</v>
      </c>
      <c r="K4" s="659"/>
      <c r="L4" s="658" t="s">
        <v>354</v>
      </c>
      <c r="M4" s="660"/>
      <c r="N4" s="658" t="s">
        <v>355</v>
      </c>
      <c r="O4" s="659"/>
      <c r="P4" s="658" t="s">
        <v>356</v>
      </c>
      <c r="Q4" s="660"/>
      <c r="R4" s="663" t="s">
        <v>357</v>
      </c>
      <c r="S4" s="634" t="s">
        <v>358</v>
      </c>
      <c r="T4" s="632" t="s">
        <v>359</v>
      </c>
      <c r="U4" s="663" t="s">
        <v>360</v>
      </c>
      <c r="V4" s="632" t="s">
        <v>361</v>
      </c>
      <c r="W4" s="634" t="s">
        <v>362</v>
      </c>
      <c r="X4" s="638" t="s">
        <v>363</v>
      </c>
      <c r="Y4" s="640" t="s">
        <v>364</v>
      </c>
      <c r="Z4" s="636" t="s">
        <v>365</v>
      </c>
      <c r="AA4" s="624" t="s">
        <v>366</v>
      </c>
      <c r="AB4" s="626" t="s">
        <v>367</v>
      </c>
      <c r="AC4" s="626" t="s">
        <v>368</v>
      </c>
      <c r="AD4" s="624" t="s">
        <v>369</v>
      </c>
      <c r="AE4" s="628" t="s">
        <v>370</v>
      </c>
      <c r="AF4" s="630" t="s">
        <v>371</v>
      </c>
    </row>
    <row r="5" spans="1:32" ht="76.5" customHeight="1" thickBot="1">
      <c r="A5" s="647"/>
      <c r="B5" s="649"/>
      <c r="C5" s="651"/>
      <c r="D5" s="653"/>
      <c r="E5" s="655"/>
      <c r="F5" s="657"/>
      <c r="G5" s="662"/>
      <c r="H5" s="188" t="s">
        <v>372</v>
      </c>
      <c r="I5" s="189" t="s">
        <v>373</v>
      </c>
      <c r="J5" s="190" t="s">
        <v>372</v>
      </c>
      <c r="K5" s="189" t="s">
        <v>373</v>
      </c>
      <c r="L5" s="190" t="s">
        <v>372</v>
      </c>
      <c r="M5" s="191" t="s">
        <v>373</v>
      </c>
      <c r="N5" s="190" t="s">
        <v>372</v>
      </c>
      <c r="O5" s="189" t="s">
        <v>373</v>
      </c>
      <c r="P5" s="190" t="s">
        <v>372</v>
      </c>
      <c r="Q5" s="191" t="s">
        <v>373</v>
      </c>
      <c r="R5" s="664"/>
      <c r="S5" s="635"/>
      <c r="T5" s="633"/>
      <c r="U5" s="664"/>
      <c r="V5" s="633"/>
      <c r="W5" s="635" t="s">
        <v>373</v>
      </c>
      <c r="X5" s="639"/>
      <c r="Y5" s="641"/>
      <c r="Z5" s="637"/>
      <c r="AA5" s="625"/>
      <c r="AB5" s="627"/>
      <c r="AC5" s="627"/>
      <c r="AD5" s="625"/>
      <c r="AE5" s="629"/>
      <c r="AF5" s="631"/>
    </row>
    <row r="6" spans="1:32" ht="45.75">
      <c r="A6" s="192">
        <v>1</v>
      </c>
      <c r="B6" s="193">
        <v>203</v>
      </c>
      <c r="C6" s="194" t="s">
        <v>60</v>
      </c>
      <c r="D6" s="195" t="s">
        <v>22</v>
      </c>
      <c r="E6" s="195" t="s">
        <v>61</v>
      </c>
      <c r="F6" s="196" t="s">
        <v>374</v>
      </c>
      <c r="G6" s="197"/>
      <c r="H6" s="198">
        <v>3</v>
      </c>
      <c r="I6" s="199" t="s">
        <v>83</v>
      </c>
      <c r="J6" s="200"/>
      <c r="K6" s="201" t="s">
        <v>83</v>
      </c>
      <c r="L6" s="200"/>
      <c r="M6" s="202" t="s">
        <v>83</v>
      </c>
      <c r="N6" s="203"/>
      <c r="O6" s="204">
        <v>2</v>
      </c>
      <c r="P6" s="205"/>
      <c r="Q6" s="204" t="s">
        <v>83</v>
      </c>
      <c r="R6" s="206">
        <v>0</v>
      </c>
      <c r="S6" s="207">
        <v>5</v>
      </c>
      <c r="T6" s="208">
        <v>15</v>
      </c>
      <c r="U6" s="209">
        <v>0</v>
      </c>
      <c r="V6" s="210">
        <v>0</v>
      </c>
      <c r="W6" s="211">
        <v>0</v>
      </c>
      <c r="X6" s="212"/>
      <c r="Y6" s="213">
        <v>0.12034722222222244</v>
      </c>
      <c r="Z6" s="214" t="s">
        <v>83</v>
      </c>
      <c r="AA6" s="215">
        <v>0</v>
      </c>
      <c r="AB6" s="216">
        <v>23</v>
      </c>
      <c r="AC6" s="216">
        <v>2</v>
      </c>
      <c r="AD6" s="217">
        <v>25</v>
      </c>
      <c r="AE6" s="218">
        <v>1</v>
      </c>
      <c r="AF6" s="219">
        <v>100</v>
      </c>
    </row>
    <row r="7" spans="1:32" ht="45.75">
      <c r="A7" s="192">
        <v>2</v>
      </c>
      <c r="B7" s="220">
        <v>301</v>
      </c>
      <c r="C7" s="221" t="s">
        <v>33</v>
      </c>
      <c r="D7" s="222" t="s">
        <v>20</v>
      </c>
      <c r="E7" s="222" t="s">
        <v>34</v>
      </c>
      <c r="F7" s="223" t="s">
        <v>375</v>
      </c>
      <c r="G7" s="224"/>
      <c r="H7" s="225">
        <v>0</v>
      </c>
      <c r="I7" s="226" t="s">
        <v>83</v>
      </c>
      <c r="J7" s="227"/>
      <c r="K7" s="226" t="s">
        <v>83</v>
      </c>
      <c r="L7" s="227">
        <v>1</v>
      </c>
      <c r="M7" s="228">
        <v>9</v>
      </c>
      <c r="N7" s="229"/>
      <c r="O7" s="228">
        <v>4</v>
      </c>
      <c r="P7" s="230"/>
      <c r="Q7" s="231" t="s">
        <v>83</v>
      </c>
      <c r="R7" s="232">
        <v>0</v>
      </c>
      <c r="S7" s="233">
        <v>14</v>
      </c>
      <c r="T7" s="208">
        <v>10</v>
      </c>
      <c r="U7" s="209">
        <v>0</v>
      </c>
      <c r="V7" s="210">
        <v>1</v>
      </c>
      <c r="W7" s="211">
        <v>0</v>
      </c>
      <c r="X7" s="212"/>
      <c r="Y7" s="213">
        <v>0.11939814814814814</v>
      </c>
      <c r="Z7" s="214" t="s">
        <v>83</v>
      </c>
      <c r="AA7" s="215">
        <v>0</v>
      </c>
      <c r="AB7" s="216">
        <v>26</v>
      </c>
      <c r="AC7" s="234">
        <v>13</v>
      </c>
      <c r="AD7" s="217">
        <v>39</v>
      </c>
      <c r="AE7" s="218">
        <v>2</v>
      </c>
      <c r="AF7" s="219">
        <v>90</v>
      </c>
    </row>
    <row r="8" spans="1:32" ht="45.75">
      <c r="A8" s="192">
        <v>3</v>
      </c>
      <c r="B8" s="220">
        <v>402</v>
      </c>
      <c r="C8" s="221" t="s">
        <v>62</v>
      </c>
      <c r="D8" s="222" t="s">
        <v>47</v>
      </c>
      <c r="E8" s="222" t="s">
        <v>63</v>
      </c>
      <c r="F8" s="223" t="s">
        <v>376</v>
      </c>
      <c r="G8" s="224"/>
      <c r="H8" s="225">
        <v>3</v>
      </c>
      <c r="I8" s="235" t="s">
        <v>83</v>
      </c>
      <c r="J8" s="227">
        <v>3</v>
      </c>
      <c r="K8" s="236"/>
      <c r="L8" s="227"/>
      <c r="M8" s="237" t="s">
        <v>83</v>
      </c>
      <c r="N8" s="229"/>
      <c r="O8" s="228">
        <v>6</v>
      </c>
      <c r="P8" s="230"/>
      <c r="Q8" s="231" t="s">
        <v>83</v>
      </c>
      <c r="R8" s="232">
        <v>0</v>
      </c>
      <c r="S8" s="238">
        <v>30</v>
      </c>
      <c r="T8" s="208">
        <v>5</v>
      </c>
      <c r="U8" s="209">
        <v>0</v>
      </c>
      <c r="V8" s="210">
        <v>0</v>
      </c>
      <c r="W8" s="211">
        <v>0</v>
      </c>
      <c r="X8" s="212"/>
      <c r="Y8" s="213">
        <v>0.13275462962963003</v>
      </c>
      <c r="Z8" s="214" t="s">
        <v>83</v>
      </c>
      <c r="AA8" s="215">
        <v>0</v>
      </c>
      <c r="AB8" s="216">
        <v>41</v>
      </c>
      <c r="AC8" s="234">
        <v>6</v>
      </c>
      <c r="AD8" s="217">
        <v>47</v>
      </c>
      <c r="AE8" s="218">
        <v>3</v>
      </c>
      <c r="AF8" s="219">
        <v>80</v>
      </c>
    </row>
    <row r="9" spans="1:32" ht="45.75">
      <c r="A9" s="192">
        <v>4</v>
      </c>
      <c r="B9" s="220">
        <v>210</v>
      </c>
      <c r="C9" s="221" t="s">
        <v>45</v>
      </c>
      <c r="D9" s="222" t="s">
        <v>18</v>
      </c>
      <c r="E9" s="222" t="s">
        <v>44</v>
      </c>
      <c r="F9" s="223" t="s">
        <v>377</v>
      </c>
      <c r="G9" s="224"/>
      <c r="H9" s="225">
        <v>3</v>
      </c>
      <c r="I9" s="235" t="s">
        <v>83</v>
      </c>
      <c r="J9" s="227"/>
      <c r="K9" s="236" t="s">
        <v>83</v>
      </c>
      <c r="L9" s="227">
        <v>15</v>
      </c>
      <c r="M9" s="237" t="s">
        <v>83</v>
      </c>
      <c r="N9" s="229">
        <v>4</v>
      </c>
      <c r="O9" s="228">
        <v>4</v>
      </c>
      <c r="P9" s="230"/>
      <c r="Q9" s="231" t="s">
        <v>83</v>
      </c>
      <c r="R9" s="232">
        <v>3</v>
      </c>
      <c r="S9" s="238">
        <v>13</v>
      </c>
      <c r="T9" s="208">
        <v>15</v>
      </c>
      <c r="U9" s="209">
        <v>0</v>
      </c>
      <c r="V9" s="210">
        <v>0</v>
      </c>
      <c r="W9" s="211">
        <v>0</v>
      </c>
      <c r="X9" s="212"/>
      <c r="Y9" s="213">
        <v>0.12584490740740767</v>
      </c>
      <c r="Z9" s="214" t="s">
        <v>83</v>
      </c>
      <c r="AA9" s="215">
        <v>0</v>
      </c>
      <c r="AB9" s="216">
        <v>53</v>
      </c>
      <c r="AC9" s="234">
        <v>4</v>
      </c>
      <c r="AD9" s="217">
        <v>57</v>
      </c>
      <c r="AE9" s="218">
        <v>4</v>
      </c>
      <c r="AF9" s="219">
        <v>75</v>
      </c>
    </row>
    <row r="10" spans="1:32" ht="45.75">
      <c r="A10" s="192">
        <v>5</v>
      </c>
      <c r="B10" s="220">
        <v>208</v>
      </c>
      <c r="C10" s="221" t="s">
        <v>41</v>
      </c>
      <c r="D10" s="222" t="s">
        <v>19</v>
      </c>
      <c r="E10" s="222" t="s">
        <v>42</v>
      </c>
      <c r="F10" s="223" t="s">
        <v>378</v>
      </c>
      <c r="G10" s="224">
        <v>10</v>
      </c>
      <c r="H10" s="225">
        <v>3</v>
      </c>
      <c r="I10" s="235" t="s">
        <v>83</v>
      </c>
      <c r="J10" s="227"/>
      <c r="K10" s="236">
        <v>4</v>
      </c>
      <c r="L10" s="227"/>
      <c r="M10" s="237" t="s">
        <v>83</v>
      </c>
      <c r="N10" s="229">
        <v>1</v>
      </c>
      <c r="O10" s="228" t="s">
        <v>83</v>
      </c>
      <c r="P10" s="230"/>
      <c r="Q10" s="231" t="s">
        <v>83</v>
      </c>
      <c r="R10" s="232">
        <v>0</v>
      </c>
      <c r="S10" s="238">
        <v>24</v>
      </c>
      <c r="T10" s="208">
        <v>15</v>
      </c>
      <c r="U10" s="209">
        <v>0</v>
      </c>
      <c r="V10" s="210">
        <v>0</v>
      </c>
      <c r="W10" s="211">
        <v>0</v>
      </c>
      <c r="X10" s="212"/>
      <c r="Y10" s="213">
        <v>0.1417592592592593</v>
      </c>
      <c r="Z10" s="214" t="s">
        <v>83</v>
      </c>
      <c r="AA10" s="215">
        <v>0</v>
      </c>
      <c r="AB10" s="216">
        <v>53</v>
      </c>
      <c r="AC10" s="234">
        <v>4</v>
      </c>
      <c r="AD10" s="217">
        <v>57</v>
      </c>
      <c r="AE10" s="218">
        <v>5</v>
      </c>
      <c r="AF10" s="219">
        <v>70</v>
      </c>
    </row>
    <row r="11" spans="1:32" ht="45.75">
      <c r="A11" s="192">
        <v>6</v>
      </c>
      <c r="B11" s="220">
        <v>207</v>
      </c>
      <c r="C11" s="221" t="s">
        <v>46</v>
      </c>
      <c r="D11" s="222" t="s">
        <v>47</v>
      </c>
      <c r="E11" s="222" t="s">
        <v>48</v>
      </c>
      <c r="F11" s="223" t="s">
        <v>379</v>
      </c>
      <c r="G11" s="224">
        <v>10</v>
      </c>
      <c r="H11" s="225">
        <v>3</v>
      </c>
      <c r="I11" s="235" t="s">
        <v>83</v>
      </c>
      <c r="J11" s="227">
        <v>4</v>
      </c>
      <c r="K11" s="236">
        <v>5</v>
      </c>
      <c r="L11" s="227"/>
      <c r="M11" s="237" t="s">
        <v>83</v>
      </c>
      <c r="N11" s="229">
        <v>3</v>
      </c>
      <c r="O11" s="228">
        <v>2</v>
      </c>
      <c r="P11" s="230"/>
      <c r="Q11" s="231" t="s">
        <v>83</v>
      </c>
      <c r="R11" s="232">
        <v>0</v>
      </c>
      <c r="S11" s="238">
        <v>18</v>
      </c>
      <c r="T11" s="208">
        <v>10</v>
      </c>
      <c r="U11" s="209">
        <v>0</v>
      </c>
      <c r="V11" s="210">
        <v>0</v>
      </c>
      <c r="W11" s="211">
        <v>0</v>
      </c>
      <c r="X11" s="212">
        <v>0.00625</v>
      </c>
      <c r="Y11" s="213">
        <v>0.15216435185185226</v>
      </c>
      <c r="Z11" s="214" t="s">
        <v>83</v>
      </c>
      <c r="AA11" s="215">
        <v>9</v>
      </c>
      <c r="AB11" s="216">
        <v>48</v>
      </c>
      <c r="AC11" s="234">
        <v>7</v>
      </c>
      <c r="AD11" s="217">
        <v>64</v>
      </c>
      <c r="AE11" s="218">
        <v>6</v>
      </c>
      <c r="AF11" s="219">
        <v>67</v>
      </c>
    </row>
    <row r="12" spans="1:32" ht="45.75">
      <c r="A12" s="192">
        <v>7</v>
      </c>
      <c r="B12" s="220">
        <v>302</v>
      </c>
      <c r="C12" s="221" t="s">
        <v>31</v>
      </c>
      <c r="D12" s="222" t="s">
        <v>20</v>
      </c>
      <c r="E12" s="222" t="s">
        <v>32</v>
      </c>
      <c r="F12" s="223" t="s">
        <v>380</v>
      </c>
      <c r="G12" s="224"/>
      <c r="H12" s="225">
        <v>3</v>
      </c>
      <c r="I12" s="235" t="s">
        <v>83</v>
      </c>
      <c r="J12" s="227">
        <v>13</v>
      </c>
      <c r="K12" s="236">
        <v>6</v>
      </c>
      <c r="L12" s="227"/>
      <c r="M12" s="237" t="s">
        <v>83</v>
      </c>
      <c r="N12" s="229"/>
      <c r="O12" s="228">
        <v>5</v>
      </c>
      <c r="P12" s="230"/>
      <c r="Q12" s="231" t="s">
        <v>83</v>
      </c>
      <c r="R12" s="232">
        <v>0</v>
      </c>
      <c r="S12" s="238">
        <v>13</v>
      </c>
      <c r="T12" s="208">
        <v>15</v>
      </c>
      <c r="U12" s="209">
        <v>0</v>
      </c>
      <c r="V12" s="210">
        <v>0</v>
      </c>
      <c r="W12" s="211">
        <v>0</v>
      </c>
      <c r="X12" s="212"/>
      <c r="Y12" s="213">
        <v>0.15513888888888883</v>
      </c>
      <c r="Z12" s="214" t="s">
        <v>83</v>
      </c>
      <c r="AA12" s="215">
        <v>13</v>
      </c>
      <c r="AB12" s="216">
        <v>44</v>
      </c>
      <c r="AC12" s="234">
        <v>11</v>
      </c>
      <c r="AD12" s="217">
        <v>68</v>
      </c>
      <c r="AE12" s="218">
        <v>7</v>
      </c>
      <c r="AF12" s="219">
        <v>64</v>
      </c>
    </row>
    <row r="13" spans="1:32" ht="45.75">
      <c r="A13" s="192">
        <v>8</v>
      </c>
      <c r="B13" s="220">
        <v>401</v>
      </c>
      <c r="C13" s="221" t="s">
        <v>40</v>
      </c>
      <c r="D13" s="222" t="s">
        <v>21</v>
      </c>
      <c r="E13" s="222" t="s">
        <v>39</v>
      </c>
      <c r="F13" s="223" t="s">
        <v>381</v>
      </c>
      <c r="G13" s="224"/>
      <c r="H13" s="225">
        <v>3</v>
      </c>
      <c r="I13" s="235" t="s">
        <v>83</v>
      </c>
      <c r="J13" s="227">
        <v>3</v>
      </c>
      <c r="K13" s="236" t="s">
        <v>83</v>
      </c>
      <c r="L13" s="227"/>
      <c r="M13" s="237" t="s">
        <v>83</v>
      </c>
      <c r="N13" s="229"/>
      <c r="O13" s="228">
        <v>5</v>
      </c>
      <c r="P13" s="230"/>
      <c r="Q13" s="231" t="s">
        <v>83</v>
      </c>
      <c r="R13" s="232">
        <v>0</v>
      </c>
      <c r="S13" s="238">
        <v>14</v>
      </c>
      <c r="T13" s="208">
        <v>20</v>
      </c>
      <c r="U13" s="209">
        <v>0</v>
      </c>
      <c r="V13" s="210">
        <v>0</v>
      </c>
      <c r="W13" s="211">
        <v>0</v>
      </c>
      <c r="X13" s="212">
        <v>0.014351851851851852</v>
      </c>
      <c r="Y13" s="213">
        <v>0.16267361111111134</v>
      </c>
      <c r="Z13" s="214" t="s">
        <v>83</v>
      </c>
      <c r="AA13" s="215">
        <v>24</v>
      </c>
      <c r="AB13" s="216">
        <v>40</v>
      </c>
      <c r="AC13" s="234">
        <v>5</v>
      </c>
      <c r="AD13" s="217">
        <v>69</v>
      </c>
      <c r="AE13" s="218">
        <v>8</v>
      </c>
      <c r="AF13" s="219">
        <v>61</v>
      </c>
    </row>
    <row r="14" spans="1:32" ht="45.75">
      <c r="A14" s="192">
        <v>9</v>
      </c>
      <c r="B14" s="220">
        <v>103</v>
      </c>
      <c r="C14" s="221" t="s">
        <v>43</v>
      </c>
      <c r="D14" s="222" t="s">
        <v>18</v>
      </c>
      <c r="E14" s="222" t="s">
        <v>44</v>
      </c>
      <c r="F14" s="223" t="s">
        <v>382</v>
      </c>
      <c r="G14" s="224">
        <v>10</v>
      </c>
      <c r="H14" s="225">
        <v>0</v>
      </c>
      <c r="I14" s="235" t="s">
        <v>83</v>
      </c>
      <c r="J14" s="227"/>
      <c r="K14" s="236" t="s">
        <v>83</v>
      </c>
      <c r="L14" s="227">
        <v>15</v>
      </c>
      <c r="M14" s="237" t="s">
        <v>83</v>
      </c>
      <c r="N14" s="229">
        <v>6</v>
      </c>
      <c r="O14" s="228">
        <v>7</v>
      </c>
      <c r="P14" s="230"/>
      <c r="Q14" s="231" t="s">
        <v>83</v>
      </c>
      <c r="R14" s="232">
        <v>0</v>
      </c>
      <c r="S14" s="238">
        <v>21</v>
      </c>
      <c r="T14" s="208">
        <v>15</v>
      </c>
      <c r="U14" s="209">
        <v>0</v>
      </c>
      <c r="V14" s="210">
        <v>0</v>
      </c>
      <c r="W14" s="211">
        <v>0</v>
      </c>
      <c r="X14" s="212"/>
      <c r="Y14" s="213">
        <v>0.14268518518518541</v>
      </c>
      <c r="Z14" s="214" t="s">
        <v>83</v>
      </c>
      <c r="AA14" s="215">
        <v>0</v>
      </c>
      <c r="AB14" s="216">
        <v>67</v>
      </c>
      <c r="AC14" s="234">
        <v>7</v>
      </c>
      <c r="AD14" s="217">
        <v>74</v>
      </c>
      <c r="AE14" s="218">
        <v>9</v>
      </c>
      <c r="AF14" s="219">
        <v>58</v>
      </c>
    </row>
    <row r="15" spans="1:32" ht="45.75">
      <c r="A15" s="192">
        <v>10</v>
      </c>
      <c r="B15" s="220">
        <v>209</v>
      </c>
      <c r="C15" s="221" t="s">
        <v>55</v>
      </c>
      <c r="D15" s="222" t="s">
        <v>18</v>
      </c>
      <c r="E15" s="222" t="s">
        <v>56</v>
      </c>
      <c r="F15" s="223" t="s">
        <v>383</v>
      </c>
      <c r="G15" s="224">
        <v>10</v>
      </c>
      <c r="H15" s="225">
        <v>3</v>
      </c>
      <c r="I15" s="235" t="s">
        <v>83</v>
      </c>
      <c r="J15" s="227"/>
      <c r="K15" s="236"/>
      <c r="L15" s="227"/>
      <c r="M15" s="237" t="s">
        <v>83</v>
      </c>
      <c r="N15" s="229"/>
      <c r="O15" s="228">
        <v>12</v>
      </c>
      <c r="P15" s="230"/>
      <c r="Q15" s="231">
        <v>1</v>
      </c>
      <c r="R15" s="232">
        <v>0</v>
      </c>
      <c r="S15" s="238">
        <v>24</v>
      </c>
      <c r="T15" s="208">
        <v>20</v>
      </c>
      <c r="U15" s="209">
        <v>0</v>
      </c>
      <c r="V15" s="210">
        <v>0</v>
      </c>
      <c r="W15" s="211">
        <v>0</v>
      </c>
      <c r="X15" s="212">
        <v>0.006944444444444444</v>
      </c>
      <c r="Y15" s="213">
        <v>0.14879629629629645</v>
      </c>
      <c r="Z15" s="214" t="s">
        <v>83</v>
      </c>
      <c r="AA15" s="215">
        <v>4</v>
      </c>
      <c r="AB15" s="216">
        <v>57</v>
      </c>
      <c r="AC15" s="234">
        <v>13</v>
      </c>
      <c r="AD15" s="217">
        <v>74</v>
      </c>
      <c r="AE15" s="218">
        <v>10</v>
      </c>
      <c r="AF15" s="219">
        <v>55</v>
      </c>
    </row>
    <row r="16" spans="1:32" ht="45.75">
      <c r="A16" s="192">
        <v>11</v>
      </c>
      <c r="B16" s="220">
        <v>205</v>
      </c>
      <c r="C16" s="221" t="s">
        <v>36</v>
      </c>
      <c r="D16" s="222" t="s">
        <v>22</v>
      </c>
      <c r="E16" s="222" t="s">
        <v>37</v>
      </c>
      <c r="F16" s="223" t="s">
        <v>384</v>
      </c>
      <c r="G16" s="224"/>
      <c r="H16" s="225">
        <v>0</v>
      </c>
      <c r="I16" s="235" t="s">
        <v>83</v>
      </c>
      <c r="J16" s="227">
        <v>1</v>
      </c>
      <c r="K16" s="236" t="s">
        <v>83</v>
      </c>
      <c r="L16" s="227"/>
      <c r="M16" s="237" t="s">
        <v>83</v>
      </c>
      <c r="N16" s="229">
        <v>11</v>
      </c>
      <c r="O16" s="228">
        <v>2</v>
      </c>
      <c r="P16" s="230">
        <v>10</v>
      </c>
      <c r="Q16" s="231" t="s">
        <v>83</v>
      </c>
      <c r="R16" s="232">
        <v>0</v>
      </c>
      <c r="S16" s="238">
        <v>19</v>
      </c>
      <c r="T16" s="208">
        <v>10</v>
      </c>
      <c r="U16" s="209">
        <v>0</v>
      </c>
      <c r="V16" s="210">
        <v>0</v>
      </c>
      <c r="W16" s="211">
        <v>0</v>
      </c>
      <c r="X16" s="212"/>
      <c r="Y16" s="213">
        <v>0.16995370370370372</v>
      </c>
      <c r="Z16" s="214" t="s">
        <v>83</v>
      </c>
      <c r="AA16" s="215">
        <v>34</v>
      </c>
      <c r="AB16" s="216">
        <v>51</v>
      </c>
      <c r="AC16" s="234">
        <v>2</v>
      </c>
      <c r="AD16" s="217">
        <v>87</v>
      </c>
      <c r="AE16" s="218">
        <v>11</v>
      </c>
      <c r="AF16" s="219">
        <v>52</v>
      </c>
    </row>
    <row r="17" spans="1:32" ht="45.75">
      <c r="A17" s="239">
        <v>12</v>
      </c>
      <c r="B17" s="220">
        <v>211</v>
      </c>
      <c r="C17" s="221" t="s">
        <v>57</v>
      </c>
      <c r="D17" s="222" t="s">
        <v>18</v>
      </c>
      <c r="E17" s="222" t="s">
        <v>56</v>
      </c>
      <c r="F17" s="223" t="s">
        <v>385</v>
      </c>
      <c r="G17" s="224">
        <v>10</v>
      </c>
      <c r="H17" s="225">
        <v>6</v>
      </c>
      <c r="I17" s="240" t="s">
        <v>83</v>
      </c>
      <c r="J17" s="227">
        <v>6</v>
      </c>
      <c r="K17" s="241">
        <v>6</v>
      </c>
      <c r="L17" s="227"/>
      <c r="M17" s="242" t="s">
        <v>83</v>
      </c>
      <c r="N17" s="229"/>
      <c r="O17" s="231">
        <v>6</v>
      </c>
      <c r="P17" s="230"/>
      <c r="Q17" s="231" t="s">
        <v>83</v>
      </c>
      <c r="R17" s="232">
        <v>0</v>
      </c>
      <c r="S17" s="238">
        <v>21</v>
      </c>
      <c r="T17" s="208">
        <v>15</v>
      </c>
      <c r="U17" s="209">
        <v>0</v>
      </c>
      <c r="V17" s="243">
        <v>0</v>
      </c>
      <c r="W17" s="244">
        <v>0</v>
      </c>
      <c r="X17" s="245"/>
      <c r="Y17" s="246">
        <v>0.1861342592592593</v>
      </c>
      <c r="Z17" s="247" t="s">
        <v>83</v>
      </c>
      <c r="AA17" s="248">
        <v>58</v>
      </c>
      <c r="AB17" s="234">
        <v>58</v>
      </c>
      <c r="AC17" s="234">
        <v>12</v>
      </c>
      <c r="AD17" s="249">
        <v>128</v>
      </c>
      <c r="AE17" s="250">
        <v>12</v>
      </c>
      <c r="AF17" s="251">
        <v>49</v>
      </c>
    </row>
    <row r="18" spans="1:32" ht="45.75">
      <c r="A18" s="239">
        <v>13</v>
      </c>
      <c r="B18" s="220">
        <v>102</v>
      </c>
      <c r="C18" s="221" t="s">
        <v>38</v>
      </c>
      <c r="D18" s="222" t="s">
        <v>21</v>
      </c>
      <c r="E18" s="222" t="s">
        <v>39</v>
      </c>
      <c r="F18" s="223" t="s">
        <v>386</v>
      </c>
      <c r="G18" s="224">
        <v>10</v>
      </c>
      <c r="H18" s="225">
        <v>0</v>
      </c>
      <c r="I18" s="240" t="s">
        <v>83</v>
      </c>
      <c r="J18" s="227"/>
      <c r="K18" s="241" t="s">
        <v>83</v>
      </c>
      <c r="L18" s="227"/>
      <c r="M18" s="242" t="s">
        <v>83</v>
      </c>
      <c r="N18" s="229"/>
      <c r="O18" s="231">
        <v>13</v>
      </c>
      <c r="P18" s="230"/>
      <c r="Q18" s="231">
        <v>2</v>
      </c>
      <c r="R18" s="232">
        <v>3</v>
      </c>
      <c r="S18" s="238">
        <v>21</v>
      </c>
      <c r="T18" s="208">
        <v>20</v>
      </c>
      <c r="U18" s="209">
        <v>0</v>
      </c>
      <c r="V18" s="243">
        <v>2</v>
      </c>
      <c r="W18" s="244">
        <v>0</v>
      </c>
      <c r="X18" s="245"/>
      <c r="Y18" s="246">
        <v>0.19173611111111144</v>
      </c>
      <c r="Z18" s="247" t="s">
        <v>83</v>
      </c>
      <c r="AA18" s="248">
        <v>66</v>
      </c>
      <c r="AB18" s="234">
        <v>56</v>
      </c>
      <c r="AC18" s="234">
        <v>15</v>
      </c>
      <c r="AD18" s="249">
        <v>137</v>
      </c>
      <c r="AE18" s="250">
        <v>13</v>
      </c>
      <c r="AF18" s="251">
        <v>46</v>
      </c>
    </row>
    <row r="19" spans="1:32" ht="45.75">
      <c r="A19" s="239">
        <v>14</v>
      </c>
      <c r="B19" s="220">
        <v>303</v>
      </c>
      <c r="C19" s="221" t="s">
        <v>53</v>
      </c>
      <c r="D19" s="222" t="s">
        <v>17</v>
      </c>
      <c r="E19" s="222" t="s">
        <v>54</v>
      </c>
      <c r="F19" s="223" t="s">
        <v>387</v>
      </c>
      <c r="G19" s="224"/>
      <c r="H19" s="225">
        <v>3</v>
      </c>
      <c r="I19" s="240" t="s">
        <v>83</v>
      </c>
      <c r="J19" s="227"/>
      <c r="K19" s="241">
        <v>3</v>
      </c>
      <c r="L19" s="227"/>
      <c r="M19" s="242" t="s">
        <v>83</v>
      </c>
      <c r="N19" s="229">
        <v>63</v>
      </c>
      <c r="O19" s="231">
        <v>20</v>
      </c>
      <c r="P19" s="230"/>
      <c r="Q19" s="231">
        <v>2</v>
      </c>
      <c r="R19" s="232">
        <v>0</v>
      </c>
      <c r="S19" s="238">
        <v>15</v>
      </c>
      <c r="T19" s="208">
        <v>10</v>
      </c>
      <c r="U19" s="209">
        <v>0</v>
      </c>
      <c r="V19" s="243">
        <v>0</v>
      </c>
      <c r="W19" s="244">
        <v>0</v>
      </c>
      <c r="X19" s="245">
        <v>0.0020833333333333333</v>
      </c>
      <c r="Y19" s="246">
        <v>0.1669097222222224</v>
      </c>
      <c r="Z19" s="247" t="s">
        <v>83</v>
      </c>
      <c r="AA19" s="248">
        <v>30</v>
      </c>
      <c r="AB19" s="234">
        <v>91</v>
      </c>
      <c r="AC19" s="234">
        <v>25</v>
      </c>
      <c r="AD19" s="249">
        <v>146</v>
      </c>
      <c r="AE19" s="250">
        <v>14</v>
      </c>
      <c r="AF19" s="219">
        <v>43</v>
      </c>
    </row>
    <row r="20" spans="1:32" ht="45.75">
      <c r="A20" s="192">
        <v>15</v>
      </c>
      <c r="B20" s="220">
        <v>202</v>
      </c>
      <c r="C20" s="221" t="s">
        <v>28</v>
      </c>
      <c r="D20" s="222" t="s">
        <v>29</v>
      </c>
      <c r="E20" s="222" t="s">
        <v>30</v>
      </c>
      <c r="F20" s="223" t="s">
        <v>388</v>
      </c>
      <c r="G20" s="224">
        <v>10</v>
      </c>
      <c r="H20" s="225">
        <v>11</v>
      </c>
      <c r="I20" s="240" t="s">
        <v>83</v>
      </c>
      <c r="J20" s="227"/>
      <c r="K20" s="241">
        <v>4</v>
      </c>
      <c r="L20" s="227"/>
      <c r="M20" s="242" t="s">
        <v>83</v>
      </c>
      <c r="N20" s="229">
        <v>8</v>
      </c>
      <c r="O20" s="231">
        <v>17</v>
      </c>
      <c r="P20" s="230">
        <v>10</v>
      </c>
      <c r="Q20" s="231">
        <v>0</v>
      </c>
      <c r="R20" s="232">
        <v>0</v>
      </c>
      <c r="S20" s="238">
        <v>9</v>
      </c>
      <c r="T20" s="208">
        <v>10</v>
      </c>
      <c r="U20" s="209">
        <v>0</v>
      </c>
      <c r="V20" s="243">
        <v>0</v>
      </c>
      <c r="W20" s="244">
        <v>0</v>
      </c>
      <c r="X20" s="245"/>
      <c r="Y20" s="246">
        <v>0.1968750000000002</v>
      </c>
      <c r="Z20" s="247" t="s">
        <v>83</v>
      </c>
      <c r="AA20" s="248">
        <v>73</v>
      </c>
      <c r="AB20" s="234">
        <v>58</v>
      </c>
      <c r="AC20" s="234">
        <v>21</v>
      </c>
      <c r="AD20" s="249">
        <v>152</v>
      </c>
      <c r="AE20" s="250">
        <v>15</v>
      </c>
      <c r="AF20" s="219">
        <v>40</v>
      </c>
    </row>
    <row r="21" spans="1:32" ht="45.75">
      <c r="A21" s="239">
        <v>16</v>
      </c>
      <c r="B21" s="220">
        <v>104</v>
      </c>
      <c r="C21" s="221" t="s">
        <v>64</v>
      </c>
      <c r="D21" s="222" t="s">
        <v>47</v>
      </c>
      <c r="E21" s="222" t="s">
        <v>63</v>
      </c>
      <c r="F21" s="223" t="s">
        <v>389</v>
      </c>
      <c r="G21" s="224">
        <v>20</v>
      </c>
      <c r="H21" s="225">
        <v>13</v>
      </c>
      <c r="I21" s="235" t="s">
        <v>83</v>
      </c>
      <c r="J21" s="227">
        <v>6</v>
      </c>
      <c r="K21" s="236">
        <v>6</v>
      </c>
      <c r="L21" s="227"/>
      <c r="M21" s="237" t="s">
        <v>83</v>
      </c>
      <c r="N21" s="229">
        <v>11</v>
      </c>
      <c r="O21" s="228">
        <v>16</v>
      </c>
      <c r="P21" s="230"/>
      <c r="Q21" s="231">
        <v>2</v>
      </c>
      <c r="R21" s="232">
        <v>0</v>
      </c>
      <c r="S21" s="238">
        <v>26</v>
      </c>
      <c r="T21" s="208">
        <v>15</v>
      </c>
      <c r="U21" s="209">
        <v>0</v>
      </c>
      <c r="V21" s="210">
        <v>0</v>
      </c>
      <c r="W21" s="211">
        <v>0</v>
      </c>
      <c r="X21" s="212">
        <v>0.0038078703703703707</v>
      </c>
      <c r="Y21" s="213">
        <v>0.1755324074074077</v>
      </c>
      <c r="Z21" s="214" t="s">
        <v>83</v>
      </c>
      <c r="AA21" s="215">
        <v>42</v>
      </c>
      <c r="AB21" s="216">
        <v>91</v>
      </c>
      <c r="AC21" s="234">
        <v>24</v>
      </c>
      <c r="AD21" s="217">
        <v>157</v>
      </c>
      <c r="AE21" s="218">
        <v>16</v>
      </c>
      <c r="AF21" s="219">
        <v>37</v>
      </c>
    </row>
    <row r="22" spans="1:32" ht="45.75">
      <c r="A22" s="192">
        <v>17</v>
      </c>
      <c r="B22" s="220">
        <v>204</v>
      </c>
      <c r="C22" s="221" t="s">
        <v>58</v>
      </c>
      <c r="D22" s="222" t="s">
        <v>47</v>
      </c>
      <c r="E22" s="222" t="s">
        <v>59</v>
      </c>
      <c r="F22" s="223" t="s">
        <v>390</v>
      </c>
      <c r="G22" s="224"/>
      <c r="H22" s="225">
        <v>10</v>
      </c>
      <c r="I22" s="235" t="s">
        <v>83</v>
      </c>
      <c r="J22" s="227">
        <v>13</v>
      </c>
      <c r="K22" s="236">
        <v>3</v>
      </c>
      <c r="L22" s="227"/>
      <c r="M22" s="237" t="s">
        <v>83</v>
      </c>
      <c r="N22" s="229">
        <v>33</v>
      </c>
      <c r="O22" s="228">
        <v>19</v>
      </c>
      <c r="P22" s="230">
        <v>10</v>
      </c>
      <c r="Q22" s="231">
        <v>0</v>
      </c>
      <c r="R22" s="232">
        <v>0</v>
      </c>
      <c r="S22" s="238">
        <v>19</v>
      </c>
      <c r="T22" s="208">
        <v>5</v>
      </c>
      <c r="U22" s="209">
        <v>0</v>
      </c>
      <c r="V22" s="210">
        <v>0</v>
      </c>
      <c r="W22" s="211">
        <v>0</v>
      </c>
      <c r="X22" s="212"/>
      <c r="Y22" s="213">
        <v>0.20571759259259292</v>
      </c>
      <c r="Z22" s="214" t="s">
        <v>83</v>
      </c>
      <c r="AA22" s="215">
        <v>86</v>
      </c>
      <c r="AB22" s="216">
        <v>90</v>
      </c>
      <c r="AC22" s="234">
        <v>22</v>
      </c>
      <c r="AD22" s="217">
        <v>198</v>
      </c>
      <c r="AE22" s="218">
        <v>17</v>
      </c>
      <c r="AF22" s="219">
        <v>34</v>
      </c>
    </row>
    <row r="23" spans="1:32" ht="45.75">
      <c r="A23" s="239">
        <v>18</v>
      </c>
      <c r="B23" s="220">
        <v>105</v>
      </c>
      <c r="C23" s="221" t="s">
        <v>65</v>
      </c>
      <c r="D23" s="222" t="s">
        <v>47</v>
      </c>
      <c r="E23" s="222" t="s">
        <v>63</v>
      </c>
      <c r="F23" s="223" t="s">
        <v>391</v>
      </c>
      <c r="G23" s="224">
        <v>10</v>
      </c>
      <c r="H23" s="225">
        <v>4</v>
      </c>
      <c r="I23" s="235">
        <v>6</v>
      </c>
      <c r="J23" s="227">
        <v>13</v>
      </c>
      <c r="K23" s="236">
        <v>19</v>
      </c>
      <c r="L23" s="227">
        <v>2</v>
      </c>
      <c r="M23" s="237" t="s">
        <v>83</v>
      </c>
      <c r="N23" s="229">
        <v>107</v>
      </c>
      <c r="O23" s="228">
        <v>21</v>
      </c>
      <c r="P23" s="230">
        <v>3</v>
      </c>
      <c r="Q23" s="231">
        <v>4</v>
      </c>
      <c r="R23" s="232">
        <v>3</v>
      </c>
      <c r="S23" s="238">
        <v>29</v>
      </c>
      <c r="T23" s="208">
        <v>15</v>
      </c>
      <c r="U23" s="209">
        <v>0</v>
      </c>
      <c r="V23" s="210">
        <v>1</v>
      </c>
      <c r="W23" s="211">
        <v>10</v>
      </c>
      <c r="X23" s="212">
        <v>0.004895833333333333</v>
      </c>
      <c r="Y23" s="213">
        <v>0.2721412037037038</v>
      </c>
      <c r="Z23" s="214" t="s">
        <v>237</v>
      </c>
      <c r="AA23" s="215">
        <v>181</v>
      </c>
      <c r="AB23" s="216">
        <v>197</v>
      </c>
      <c r="AC23" s="234">
        <v>50</v>
      </c>
      <c r="AD23" s="217">
        <v>428</v>
      </c>
      <c r="AE23" s="218">
        <v>19</v>
      </c>
      <c r="AF23" s="219">
        <v>28</v>
      </c>
    </row>
    <row r="24" spans="1:32" ht="45.75">
      <c r="A24" s="192">
        <v>19</v>
      </c>
      <c r="B24" s="220">
        <v>206</v>
      </c>
      <c r="C24" s="221" t="s">
        <v>50</v>
      </c>
      <c r="D24" s="222" t="s">
        <v>51</v>
      </c>
      <c r="E24" s="222" t="s">
        <v>52</v>
      </c>
      <c r="F24" s="223" t="s">
        <v>392</v>
      </c>
      <c r="G24" s="224">
        <v>10</v>
      </c>
      <c r="H24" s="225">
        <v>6</v>
      </c>
      <c r="I24" s="235"/>
      <c r="J24" s="227">
        <v>15</v>
      </c>
      <c r="K24" s="236" t="s">
        <v>83</v>
      </c>
      <c r="L24" s="227">
        <v>15</v>
      </c>
      <c r="M24" s="237" t="s">
        <v>83</v>
      </c>
      <c r="N24" s="229">
        <v>75</v>
      </c>
      <c r="O24" s="228">
        <v>21</v>
      </c>
      <c r="P24" s="230" t="s">
        <v>393</v>
      </c>
      <c r="Q24" s="231"/>
      <c r="R24" s="232">
        <v>0</v>
      </c>
      <c r="S24" s="238">
        <v>15</v>
      </c>
      <c r="T24" s="208">
        <v>15</v>
      </c>
      <c r="U24" s="209">
        <v>0</v>
      </c>
      <c r="V24" s="210">
        <v>20</v>
      </c>
      <c r="W24" s="211">
        <v>0</v>
      </c>
      <c r="X24" s="212"/>
      <c r="Y24" s="213"/>
      <c r="Z24" s="214"/>
      <c r="AA24" s="215"/>
      <c r="AB24" s="216"/>
      <c r="AC24" s="234"/>
      <c r="AD24" s="620" t="s">
        <v>394</v>
      </c>
      <c r="AE24" s="621"/>
      <c r="AF24" s="219">
        <v>0</v>
      </c>
    </row>
    <row r="25" spans="1:32" ht="46.5" thickBot="1">
      <c r="A25" s="252">
        <v>20</v>
      </c>
      <c r="B25" s="253">
        <v>101</v>
      </c>
      <c r="C25" s="254" t="s">
        <v>35</v>
      </c>
      <c r="D25" s="255" t="s">
        <v>20</v>
      </c>
      <c r="E25" s="255" t="s">
        <v>34</v>
      </c>
      <c r="F25" s="256" t="s">
        <v>395</v>
      </c>
      <c r="G25" s="257"/>
      <c r="H25" s="258">
        <v>6</v>
      </c>
      <c r="I25" s="259" t="s">
        <v>83</v>
      </c>
      <c r="J25" s="260"/>
      <c r="K25" s="261" t="s">
        <v>83</v>
      </c>
      <c r="L25" s="260"/>
      <c r="M25" s="262" t="s">
        <v>83</v>
      </c>
      <c r="N25" s="263"/>
      <c r="O25" s="264" t="s">
        <v>83</v>
      </c>
      <c r="P25" s="265"/>
      <c r="Q25" s="266" t="s">
        <v>83</v>
      </c>
      <c r="R25" s="267">
        <v>0</v>
      </c>
      <c r="S25" s="268">
        <v>17</v>
      </c>
      <c r="T25" s="269">
        <v>15</v>
      </c>
      <c r="U25" s="270">
        <v>0</v>
      </c>
      <c r="V25" s="271"/>
      <c r="W25" s="272"/>
      <c r="X25" s="273"/>
      <c r="Y25" s="274"/>
      <c r="Z25" s="275"/>
      <c r="AA25" s="276"/>
      <c r="AB25" s="277"/>
      <c r="AC25" s="278"/>
      <c r="AD25" s="622" t="s">
        <v>396</v>
      </c>
      <c r="AE25" s="623"/>
      <c r="AF25" s="219">
        <v>0</v>
      </c>
    </row>
    <row r="26" spans="1:32" ht="25.5" customHeight="1">
      <c r="A26" s="279" t="s">
        <v>397</v>
      </c>
      <c r="B26" s="280"/>
      <c r="C26" s="281"/>
      <c r="D26" s="281"/>
      <c r="E26" s="281"/>
      <c r="F26" s="282"/>
      <c r="G26" s="283"/>
      <c r="H26" s="283"/>
      <c r="I26" s="285"/>
      <c r="J26" s="285"/>
      <c r="K26" s="279"/>
      <c r="L26" s="285"/>
      <c r="M26" s="286"/>
      <c r="N26" s="285"/>
      <c r="O26" s="283"/>
      <c r="P26" s="283"/>
      <c r="Q26" s="283"/>
      <c r="R26" s="285"/>
      <c r="S26" s="285"/>
      <c r="T26" s="287"/>
      <c r="U26" s="287"/>
      <c r="V26" s="286"/>
      <c r="W26" s="286"/>
      <c r="X26" s="284"/>
      <c r="Y26" s="288"/>
      <c r="Z26" s="289"/>
      <c r="AA26" s="290"/>
      <c r="AB26" s="279"/>
      <c r="AC26" s="291"/>
      <c r="AD26" s="291"/>
      <c r="AE26" s="291"/>
      <c r="AF26" s="292"/>
    </row>
    <row r="27" spans="1:32" s="293" customFormat="1" ht="22.5" customHeight="1">
      <c r="A27" s="293" t="s">
        <v>249</v>
      </c>
      <c r="F27" s="294"/>
      <c r="G27" s="295"/>
      <c r="H27" s="295"/>
      <c r="I27" s="296"/>
      <c r="J27" s="296"/>
      <c r="L27" s="296"/>
      <c r="N27" s="296"/>
      <c r="O27" s="297"/>
      <c r="P27" s="297"/>
      <c r="Q27" s="296"/>
      <c r="R27" s="296"/>
      <c r="S27" s="296"/>
      <c r="T27" s="296"/>
      <c r="U27" s="296"/>
      <c r="V27" s="298"/>
      <c r="W27" s="297"/>
      <c r="X27" s="299"/>
      <c r="Z27" s="298"/>
      <c r="AA27" s="300"/>
      <c r="AB27" s="300"/>
      <c r="AC27" s="300"/>
      <c r="AD27" s="300"/>
      <c r="AF27" s="301"/>
    </row>
    <row r="28" spans="4:6" ht="12.75">
      <c r="D28" s="179"/>
      <c r="E28" s="179"/>
      <c r="F28" s="181"/>
    </row>
    <row r="49" spans="1:55" s="183" customFormat="1" ht="12.75">
      <c r="A49" s="179"/>
      <c r="B49" s="179"/>
      <c r="C49" s="179"/>
      <c r="D49" s="181"/>
      <c r="E49" s="181"/>
      <c r="F49" s="303"/>
      <c r="G49" s="182"/>
      <c r="H49" s="182"/>
      <c r="K49" s="179"/>
      <c r="M49" s="304"/>
      <c r="O49" s="184"/>
      <c r="P49" s="184"/>
      <c r="W49" s="184"/>
      <c r="X49" s="184"/>
      <c r="AA49" s="182"/>
      <c r="AB49" s="182"/>
      <c r="AC49" s="182"/>
      <c r="AD49" s="182"/>
      <c r="AE49" s="186"/>
      <c r="AF49" s="302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</row>
    <row r="50" spans="1:55" s="183" customFormat="1" ht="12.75">
      <c r="A50" s="179"/>
      <c r="B50" s="179"/>
      <c r="C50" s="179"/>
      <c r="D50" s="181"/>
      <c r="E50" s="181"/>
      <c r="F50" s="303"/>
      <c r="G50" s="182"/>
      <c r="H50" s="182"/>
      <c r="K50" s="179"/>
      <c r="M50" s="304"/>
      <c r="O50" s="184"/>
      <c r="P50" s="184"/>
      <c r="W50" s="184"/>
      <c r="X50" s="184"/>
      <c r="AA50" s="182"/>
      <c r="AB50" s="182"/>
      <c r="AC50" s="182"/>
      <c r="AD50" s="182"/>
      <c r="AE50" s="186"/>
      <c r="AF50" s="302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</row>
    <row r="51" spans="1:55" s="183" customFormat="1" ht="12.75">
      <c r="A51" s="179"/>
      <c r="B51" s="179"/>
      <c r="C51" s="179"/>
      <c r="D51" s="181"/>
      <c r="E51" s="181"/>
      <c r="F51" s="303"/>
      <c r="G51" s="182"/>
      <c r="H51" s="182"/>
      <c r="K51" s="179"/>
      <c r="M51" s="304"/>
      <c r="O51" s="184"/>
      <c r="P51" s="184"/>
      <c r="W51" s="184"/>
      <c r="X51" s="184"/>
      <c r="AA51" s="182"/>
      <c r="AB51" s="182"/>
      <c r="AC51" s="182"/>
      <c r="AD51" s="182"/>
      <c r="AE51" s="186"/>
      <c r="AF51" s="302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</row>
  </sheetData>
  <sheetProtection/>
  <mergeCells count="31">
    <mergeCell ref="G4:G5"/>
    <mergeCell ref="H4:I4"/>
    <mergeCell ref="T4:T5"/>
    <mergeCell ref="U4:U5"/>
    <mergeCell ref="N4:O4"/>
    <mergeCell ref="P4:Q4"/>
    <mergeCell ref="R4:R5"/>
    <mergeCell ref="S4:S5"/>
    <mergeCell ref="A1:AF1"/>
    <mergeCell ref="A3:AF3"/>
    <mergeCell ref="A4:A5"/>
    <mergeCell ref="B4:B5"/>
    <mergeCell ref="C4:C5"/>
    <mergeCell ref="D4:D5"/>
    <mergeCell ref="E4:E5"/>
    <mergeCell ref="F4:F5"/>
    <mergeCell ref="J4:K4"/>
    <mergeCell ref="L4:M4"/>
    <mergeCell ref="AF4:AF5"/>
    <mergeCell ref="V4:V5"/>
    <mergeCell ref="W4:W5"/>
    <mergeCell ref="Z4:Z5"/>
    <mergeCell ref="AA4:AA5"/>
    <mergeCell ref="X4:X5"/>
    <mergeCell ref="Y4:Y5"/>
    <mergeCell ref="AD24:AE24"/>
    <mergeCell ref="AD25:AE25"/>
    <mergeCell ref="AD4:AD5"/>
    <mergeCell ref="AB4:AB5"/>
    <mergeCell ref="AC4:AC5"/>
    <mergeCell ref="AE4:AE5"/>
  </mergeCells>
  <printOptions/>
  <pageMargins left="0.15748031496062992" right="0.1968503937007874" top="0.5905511811023623" bottom="0.5118110236220472" header="0.5118110236220472" footer="0.2755905511811024"/>
  <pageSetup fitToHeight="2" fitToWidth="1" horizontalDpi="600" verticalDpi="600" orientation="landscape" paperSize="9" scale="68" r:id="rId1"/>
  <headerFooter alignWithMargins="0">
    <oddFooter>&amp;RСтраница &amp;P из &amp;N</oddFooter>
  </headerFooter>
  <rowBreaks count="1" manualBreakCount="1">
    <brk id="1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="70" zoomScaleNormal="70" zoomScalePageLayoutView="0" workbookViewId="0" topLeftCell="A1">
      <selection activeCell="H20" sqref="H20"/>
    </sheetView>
  </sheetViews>
  <sheetFormatPr defaultColWidth="9.00390625" defaultRowHeight="12.75"/>
  <cols>
    <col min="1" max="1" width="4.25390625" style="365" customWidth="1"/>
    <col min="2" max="2" width="7.625" style="365" customWidth="1"/>
    <col min="3" max="3" width="27.375" style="365" customWidth="1"/>
    <col min="4" max="4" width="7.125" style="367" customWidth="1"/>
    <col min="5" max="5" width="17.625" style="367" customWidth="1"/>
    <col min="6" max="6" width="38.875" style="443" customWidth="1"/>
    <col min="7" max="7" width="7.625" style="368" customWidth="1"/>
    <col min="8" max="8" width="7.75390625" style="368" customWidth="1"/>
    <col min="9" max="9" width="6.125" style="368" customWidth="1"/>
    <col min="10" max="10" width="6.875" style="369" customWidth="1"/>
    <col min="11" max="11" width="4.75390625" style="368" customWidth="1"/>
    <col min="12" max="12" width="8.625" style="370" customWidth="1"/>
    <col min="13" max="13" width="9.125" style="370" customWidth="1"/>
    <col min="14" max="14" width="5.00390625" style="371" customWidth="1"/>
    <col min="15" max="15" width="8.125" style="370" customWidth="1"/>
    <col min="16" max="16" width="3.375" style="371" customWidth="1"/>
    <col min="17" max="17" width="10.25390625" style="372" customWidth="1"/>
    <col min="18" max="18" width="4.875" style="440" customWidth="1"/>
    <col min="19" max="19" width="9.375" style="440" customWidth="1"/>
    <col min="20" max="20" width="4.875" style="440" customWidth="1"/>
    <col min="21" max="21" width="7.375" style="441" customWidth="1"/>
    <col min="22" max="22" width="9.125" style="365" customWidth="1"/>
    <col min="23" max="23" width="10.75390625" style="556" bestFit="1" customWidth="1"/>
    <col min="24" max="16384" width="9.125" style="365" customWidth="1"/>
  </cols>
  <sheetData>
    <row r="1" spans="1:21" ht="66" customHeight="1" thickBot="1">
      <c r="A1" s="680" t="s">
        <v>411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  <c r="T1" s="681"/>
      <c r="U1" s="681"/>
    </row>
    <row r="2" spans="1:21" ht="13.5" thickTop="1">
      <c r="A2" s="366" t="s">
        <v>412</v>
      </c>
      <c r="B2" s="366"/>
      <c r="C2" s="366"/>
      <c r="D2" s="365"/>
      <c r="E2" s="365"/>
      <c r="F2" s="367"/>
      <c r="Q2" s="365"/>
      <c r="R2" s="372"/>
      <c r="S2" s="372"/>
      <c r="T2" s="372"/>
      <c r="U2" s="373" t="s">
        <v>69</v>
      </c>
    </row>
    <row r="3" spans="1:21" ht="18.75" thickBot="1">
      <c r="A3" s="682" t="s">
        <v>413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  <c r="Q3" s="683"/>
      <c r="R3" s="683"/>
      <c r="S3" s="683"/>
      <c r="T3" s="683"/>
      <c r="U3" s="683"/>
    </row>
    <row r="4" spans="1:21" ht="15" customHeight="1">
      <c r="A4" s="684" t="s">
        <v>1</v>
      </c>
      <c r="B4" s="686" t="s">
        <v>4</v>
      </c>
      <c r="C4" s="688" t="s">
        <v>2</v>
      </c>
      <c r="D4" s="690" t="s">
        <v>74</v>
      </c>
      <c r="E4" s="690" t="s">
        <v>23</v>
      </c>
      <c r="F4" s="692" t="s">
        <v>350</v>
      </c>
      <c r="G4" s="698" t="s">
        <v>414</v>
      </c>
      <c r="H4" s="668" t="s">
        <v>415</v>
      </c>
      <c r="I4" s="668" t="s">
        <v>416</v>
      </c>
      <c r="J4" s="670" t="s">
        <v>417</v>
      </c>
      <c r="K4" s="672" t="s">
        <v>418</v>
      </c>
      <c r="L4" s="674" t="s">
        <v>419</v>
      </c>
      <c r="M4" s="676" t="s">
        <v>420</v>
      </c>
      <c r="N4" s="678" t="s">
        <v>421</v>
      </c>
      <c r="O4" s="704" t="s">
        <v>422</v>
      </c>
      <c r="P4" s="706" t="s">
        <v>423</v>
      </c>
      <c r="Q4" s="694" t="s">
        <v>424</v>
      </c>
      <c r="R4" s="696" t="s">
        <v>370</v>
      </c>
      <c r="S4" s="702" t="s">
        <v>536</v>
      </c>
      <c r="T4" s="700" t="s">
        <v>532</v>
      </c>
      <c r="U4" s="665" t="s">
        <v>425</v>
      </c>
    </row>
    <row r="5" spans="1:21" ht="111" customHeight="1" thickBot="1">
      <c r="A5" s="685"/>
      <c r="B5" s="687"/>
      <c r="C5" s="689"/>
      <c r="D5" s="691"/>
      <c r="E5" s="691"/>
      <c r="F5" s="693"/>
      <c r="G5" s="699"/>
      <c r="H5" s="669"/>
      <c r="I5" s="669"/>
      <c r="J5" s="671"/>
      <c r="K5" s="673"/>
      <c r="L5" s="675"/>
      <c r="M5" s="677"/>
      <c r="N5" s="679"/>
      <c r="O5" s="705"/>
      <c r="P5" s="707"/>
      <c r="Q5" s="695"/>
      <c r="R5" s="697"/>
      <c r="S5" s="703"/>
      <c r="T5" s="701"/>
      <c r="U5" s="666"/>
    </row>
    <row r="6" spans="1:21" ht="22.5">
      <c r="A6" s="374">
        <v>1</v>
      </c>
      <c r="B6" s="375" t="s">
        <v>426</v>
      </c>
      <c r="C6" s="376" t="s">
        <v>427</v>
      </c>
      <c r="D6" s="375" t="s">
        <v>22</v>
      </c>
      <c r="E6" s="377" t="s">
        <v>61</v>
      </c>
      <c r="F6" s="378" t="s">
        <v>428</v>
      </c>
      <c r="G6" s="379">
        <v>0</v>
      </c>
      <c r="H6" s="380">
        <v>0</v>
      </c>
      <c r="I6" s="380">
        <v>0</v>
      </c>
      <c r="J6" s="381">
        <v>0</v>
      </c>
      <c r="K6" s="382">
        <v>0</v>
      </c>
      <c r="L6" s="383">
        <v>0.012164351851851852</v>
      </c>
      <c r="M6" s="384" t="s">
        <v>83</v>
      </c>
      <c r="N6" s="385">
        <v>0</v>
      </c>
      <c r="O6" s="386">
        <v>0</v>
      </c>
      <c r="P6" s="387">
        <v>0</v>
      </c>
      <c r="Q6" s="388">
        <v>0.012164351851851852</v>
      </c>
      <c r="R6" s="389">
        <v>1</v>
      </c>
      <c r="S6" s="568">
        <v>1</v>
      </c>
      <c r="T6" s="564" t="s">
        <v>534</v>
      </c>
      <c r="U6" s="560">
        <v>100</v>
      </c>
    </row>
    <row r="7" spans="1:21" ht="22.5">
      <c r="A7" s="390">
        <v>2</v>
      </c>
      <c r="B7" s="391" t="s">
        <v>429</v>
      </c>
      <c r="C7" s="392" t="s">
        <v>430</v>
      </c>
      <c r="D7" s="391" t="s">
        <v>22</v>
      </c>
      <c r="E7" s="393" t="s">
        <v>61</v>
      </c>
      <c r="F7" s="394" t="s">
        <v>431</v>
      </c>
      <c r="G7" s="395">
        <v>0</v>
      </c>
      <c r="H7" s="396">
        <v>0</v>
      </c>
      <c r="I7" s="396">
        <v>0</v>
      </c>
      <c r="J7" s="397">
        <v>0</v>
      </c>
      <c r="K7" s="398">
        <v>1</v>
      </c>
      <c r="L7" s="399">
        <v>0.01269675925925926</v>
      </c>
      <c r="M7" s="400" t="s">
        <v>83</v>
      </c>
      <c r="N7" s="401">
        <v>1</v>
      </c>
      <c r="O7" s="402">
        <v>0.00017361111111111112</v>
      </c>
      <c r="P7" s="403">
        <v>0</v>
      </c>
      <c r="Q7" s="404">
        <v>0.01287037037037037</v>
      </c>
      <c r="R7" s="405">
        <v>2</v>
      </c>
      <c r="S7" s="569">
        <f>Q7*S6/Q6</f>
        <v>1.0580399619410086</v>
      </c>
      <c r="T7" s="565" t="s">
        <v>534</v>
      </c>
      <c r="U7" s="561">
        <v>94.51438848920863</v>
      </c>
    </row>
    <row r="8" spans="1:21" ht="22.5">
      <c r="A8" s="390">
        <v>3</v>
      </c>
      <c r="B8" s="391" t="s">
        <v>432</v>
      </c>
      <c r="C8" s="392" t="s">
        <v>433</v>
      </c>
      <c r="D8" s="391" t="s">
        <v>20</v>
      </c>
      <c r="E8" s="393" t="s">
        <v>34</v>
      </c>
      <c r="F8" s="406" t="s">
        <v>434</v>
      </c>
      <c r="G8" s="395">
        <v>0</v>
      </c>
      <c r="H8" s="396">
        <v>0</v>
      </c>
      <c r="I8" s="396">
        <v>1</v>
      </c>
      <c r="J8" s="397">
        <v>0</v>
      </c>
      <c r="K8" s="398">
        <v>0</v>
      </c>
      <c r="L8" s="399">
        <v>0.014837962962962963</v>
      </c>
      <c r="M8" s="400" t="s">
        <v>83</v>
      </c>
      <c r="N8" s="401">
        <v>1</v>
      </c>
      <c r="O8" s="402">
        <v>0.00017361111111111112</v>
      </c>
      <c r="P8" s="403">
        <v>0</v>
      </c>
      <c r="Q8" s="404">
        <v>0.015011574074074073</v>
      </c>
      <c r="R8" s="405">
        <v>3</v>
      </c>
      <c r="S8" s="569">
        <f aca="true" t="shared" si="0" ref="S8:S32">Q8*S7/Q7</f>
        <v>1.2340627973358704</v>
      </c>
      <c r="T8" s="565" t="s">
        <v>535</v>
      </c>
      <c r="U8" s="561">
        <v>81.0331534309946</v>
      </c>
    </row>
    <row r="9" spans="1:21" ht="22.5">
      <c r="A9" s="390">
        <v>4</v>
      </c>
      <c r="B9" s="391" t="s">
        <v>435</v>
      </c>
      <c r="C9" s="392" t="s">
        <v>436</v>
      </c>
      <c r="D9" s="391" t="s">
        <v>18</v>
      </c>
      <c r="E9" s="393" t="s">
        <v>44</v>
      </c>
      <c r="F9" s="394" t="s">
        <v>437</v>
      </c>
      <c r="G9" s="395">
        <v>0</v>
      </c>
      <c r="H9" s="396">
        <v>2</v>
      </c>
      <c r="I9" s="396">
        <v>0</v>
      </c>
      <c r="J9" s="397">
        <v>0</v>
      </c>
      <c r="K9" s="398">
        <v>0</v>
      </c>
      <c r="L9" s="399">
        <v>0.015405092592592593</v>
      </c>
      <c r="M9" s="400" t="s">
        <v>83</v>
      </c>
      <c r="N9" s="401">
        <v>2</v>
      </c>
      <c r="O9" s="402">
        <v>0.00034722222222222224</v>
      </c>
      <c r="P9" s="403">
        <v>0</v>
      </c>
      <c r="Q9" s="404">
        <v>0.015752314814814816</v>
      </c>
      <c r="R9" s="405">
        <v>4</v>
      </c>
      <c r="S9" s="569">
        <f t="shared" si="0"/>
        <v>1.2949571836346336</v>
      </c>
      <c r="T9" s="565" t="s">
        <v>535</v>
      </c>
      <c r="U9" s="561">
        <v>77.22263041880969</v>
      </c>
    </row>
    <row r="10" spans="1:21" ht="22.5">
      <c r="A10" s="390">
        <v>5</v>
      </c>
      <c r="B10" s="407" t="s">
        <v>438</v>
      </c>
      <c r="C10" s="392" t="s">
        <v>439</v>
      </c>
      <c r="D10" s="391" t="s">
        <v>20</v>
      </c>
      <c r="E10" s="393" t="s">
        <v>34</v>
      </c>
      <c r="F10" s="394" t="s">
        <v>440</v>
      </c>
      <c r="G10" s="395">
        <v>0</v>
      </c>
      <c r="H10" s="396">
        <v>6</v>
      </c>
      <c r="I10" s="396">
        <v>3</v>
      </c>
      <c r="J10" s="397">
        <v>0</v>
      </c>
      <c r="K10" s="398">
        <v>0</v>
      </c>
      <c r="L10" s="399">
        <v>0.014988425925925926</v>
      </c>
      <c r="M10" s="400" t="s">
        <v>83</v>
      </c>
      <c r="N10" s="401">
        <v>9</v>
      </c>
      <c r="O10" s="402">
        <v>0.0015625</v>
      </c>
      <c r="P10" s="403">
        <v>0</v>
      </c>
      <c r="Q10" s="404">
        <v>0.016550925925925927</v>
      </c>
      <c r="R10" s="405">
        <v>5</v>
      </c>
      <c r="S10" s="569">
        <f t="shared" si="0"/>
        <v>1.3606089438629876</v>
      </c>
      <c r="T10" s="565" t="s">
        <v>535</v>
      </c>
      <c r="U10" s="561">
        <v>73.49650349650348</v>
      </c>
    </row>
    <row r="11" spans="1:21" ht="22.5">
      <c r="A11" s="390">
        <v>6</v>
      </c>
      <c r="B11" s="391" t="s">
        <v>441</v>
      </c>
      <c r="C11" s="392" t="s">
        <v>35</v>
      </c>
      <c r="D11" s="391" t="s">
        <v>20</v>
      </c>
      <c r="E11" s="393" t="s">
        <v>34</v>
      </c>
      <c r="F11" s="394" t="s">
        <v>442</v>
      </c>
      <c r="G11" s="395">
        <v>1</v>
      </c>
      <c r="H11" s="396">
        <v>0</v>
      </c>
      <c r="I11" s="396">
        <v>0</v>
      </c>
      <c r="J11" s="397">
        <v>0</v>
      </c>
      <c r="K11" s="398">
        <v>1</v>
      </c>
      <c r="L11" s="399">
        <v>0.018622685185185183</v>
      </c>
      <c r="M11" s="400" t="s">
        <v>83</v>
      </c>
      <c r="N11" s="401">
        <v>2</v>
      </c>
      <c r="O11" s="402">
        <v>0.00034722222222222224</v>
      </c>
      <c r="P11" s="403">
        <v>0</v>
      </c>
      <c r="Q11" s="404">
        <v>0.018969907407407404</v>
      </c>
      <c r="R11" s="405">
        <v>6</v>
      </c>
      <c r="S11" s="569">
        <f t="shared" si="0"/>
        <v>1.5594671741198853</v>
      </c>
      <c r="T11" s="566"/>
      <c r="U11" s="561">
        <v>64.12446613788897</v>
      </c>
    </row>
    <row r="12" spans="1:21" ht="22.5">
      <c r="A12" s="390">
        <v>7</v>
      </c>
      <c r="B12" s="407" t="s">
        <v>443</v>
      </c>
      <c r="C12" s="392" t="s">
        <v>444</v>
      </c>
      <c r="D12" s="391" t="s">
        <v>18</v>
      </c>
      <c r="E12" s="393" t="s">
        <v>44</v>
      </c>
      <c r="F12" s="408" t="s">
        <v>445</v>
      </c>
      <c r="G12" s="395">
        <v>0</v>
      </c>
      <c r="H12" s="396">
        <v>0</v>
      </c>
      <c r="I12" s="396">
        <v>10</v>
      </c>
      <c r="J12" s="397">
        <v>0</v>
      </c>
      <c r="K12" s="398">
        <v>0</v>
      </c>
      <c r="L12" s="399">
        <v>0.017372685185185185</v>
      </c>
      <c r="M12" s="400" t="s">
        <v>83</v>
      </c>
      <c r="N12" s="401">
        <v>10</v>
      </c>
      <c r="O12" s="402">
        <v>0.0017361111111111112</v>
      </c>
      <c r="P12" s="403">
        <v>0</v>
      </c>
      <c r="Q12" s="404">
        <v>0.019108796296296297</v>
      </c>
      <c r="R12" s="405">
        <v>7</v>
      </c>
      <c r="S12" s="569">
        <f t="shared" si="0"/>
        <v>1.5708848715509038</v>
      </c>
      <c r="T12" s="566"/>
      <c r="U12" s="561">
        <v>63.658388855239245</v>
      </c>
    </row>
    <row r="13" spans="1:21" ht="22.5">
      <c r="A13" s="390">
        <v>8</v>
      </c>
      <c r="B13" s="391" t="s">
        <v>446</v>
      </c>
      <c r="C13" s="392" t="s">
        <v>40</v>
      </c>
      <c r="D13" s="391" t="s">
        <v>21</v>
      </c>
      <c r="E13" s="393" t="s">
        <v>39</v>
      </c>
      <c r="F13" s="394" t="s">
        <v>447</v>
      </c>
      <c r="G13" s="395">
        <v>3</v>
      </c>
      <c r="H13" s="396">
        <v>3</v>
      </c>
      <c r="I13" s="396">
        <v>0</v>
      </c>
      <c r="J13" s="397">
        <v>0</v>
      </c>
      <c r="K13" s="398">
        <v>0</v>
      </c>
      <c r="L13" s="399">
        <v>0.021226851851851854</v>
      </c>
      <c r="M13" s="400" t="s">
        <v>83</v>
      </c>
      <c r="N13" s="401">
        <v>6</v>
      </c>
      <c r="O13" s="402">
        <v>0.0010416666666666667</v>
      </c>
      <c r="P13" s="403">
        <v>0</v>
      </c>
      <c r="Q13" s="404">
        <v>0.02226851851851852</v>
      </c>
      <c r="R13" s="405">
        <v>8</v>
      </c>
      <c r="S13" s="569">
        <f t="shared" si="0"/>
        <v>1.8306374881065652</v>
      </c>
      <c r="T13" s="566"/>
      <c r="U13" s="561">
        <v>54.625779625779614</v>
      </c>
    </row>
    <row r="14" spans="1:21" ht="22.5">
      <c r="A14" s="390">
        <v>9</v>
      </c>
      <c r="B14" s="407" t="s">
        <v>448</v>
      </c>
      <c r="C14" s="392" t="s">
        <v>449</v>
      </c>
      <c r="D14" s="391" t="s">
        <v>18</v>
      </c>
      <c r="E14" s="393" t="s">
        <v>56</v>
      </c>
      <c r="F14" s="394" t="s">
        <v>450</v>
      </c>
      <c r="G14" s="409">
        <v>10</v>
      </c>
      <c r="H14" s="396">
        <v>0</v>
      </c>
      <c r="I14" s="396">
        <v>3</v>
      </c>
      <c r="J14" s="397">
        <v>0</v>
      </c>
      <c r="K14" s="398">
        <v>0</v>
      </c>
      <c r="L14" s="399">
        <v>0.02179398148148148</v>
      </c>
      <c r="M14" s="400" t="s">
        <v>83</v>
      </c>
      <c r="N14" s="401">
        <v>13</v>
      </c>
      <c r="O14" s="402">
        <v>0.0022569444444444447</v>
      </c>
      <c r="P14" s="403">
        <v>0</v>
      </c>
      <c r="Q14" s="404">
        <v>0.024050925925925924</v>
      </c>
      <c r="R14" s="405">
        <v>9</v>
      </c>
      <c r="S14" s="569">
        <f t="shared" si="0"/>
        <v>1.9771646051379634</v>
      </c>
      <c r="T14" s="566"/>
      <c r="U14" s="561">
        <v>50.57747834456209</v>
      </c>
    </row>
    <row r="15" spans="1:21" ht="22.5">
      <c r="A15" s="390">
        <v>10</v>
      </c>
      <c r="B15" s="410" t="s">
        <v>451</v>
      </c>
      <c r="C15" s="411" t="s">
        <v>452</v>
      </c>
      <c r="D15" s="410" t="s">
        <v>22</v>
      </c>
      <c r="E15" s="412" t="s">
        <v>37</v>
      </c>
      <c r="F15" s="413" t="s">
        <v>453</v>
      </c>
      <c r="G15" s="395">
        <v>13</v>
      </c>
      <c r="H15" s="396">
        <v>3</v>
      </c>
      <c r="I15" s="396">
        <v>3</v>
      </c>
      <c r="J15" s="397">
        <v>0</v>
      </c>
      <c r="K15" s="398">
        <v>0</v>
      </c>
      <c r="L15" s="399">
        <v>0.024201388888888887</v>
      </c>
      <c r="M15" s="400" t="s">
        <v>83</v>
      </c>
      <c r="N15" s="401">
        <v>19</v>
      </c>
      <c r="O15" s="402">
        <v>0.003298611111111111</v>
      </c>
      <c r="P15" s="403">
        <v>0</v>
      </c>
      <c r="Q15" s="404">
        <v>0.0275</v>
      </c>
      <c r="R15" s="405">
        <v>10</v>
      </c>
      <c r="S15" s="569">
        <f t="shared" si="0"/>
        <v>2.2607040913415792</v>
      </c>
      <c r="T15" s="566"/>
      <c r="U15" s="561">
        <v>44.23400673400673</v>
      </c>
    </row>
    <row r="16" spans="1:21" ht="22.5">
      <c r="A16" s="390">
        <v>11</v>
      </c>
      <c r="B16" s="391" t="s">
        <v>454</v>
      </c>
      <c r="C16" s="392" t="s">
        <v>455</v>
      </c>
      <c r="D16" s="391" t="s">
        <v>18</v>
      </c>
      <c r="E16" s="393" t="s">
        <v>56</v>
      </c>
      <c r="F16" s="394" t="s">
        <v>456</v>
      </c>
      <c r="G16" s="395">
        <v>9</v>
      </c>
      <c r="H16" s="396">
        <v>3</v>
      </c>
      <c r="I16" s="396">
        <v>3</v>
      </c>
      <c r="J16" s="397">
        <v>0</v>
      </c>
      <c r="K16" s="398">
        <v>3</v>
      </c>
      <c r="L16" s="399">
        <v>0.026412037037037036</v>
      </c>
      <c r="M16" s="400" t="s">
        <v>83</v>
      </c>
      <c r="N16" s="401">
        <v>18</v>
      </c>
      <c r="O16" s="402">
        <v>0.003125</v>
      </c>
      <c r="P16" s="403">
        <v>0</v>
      </c>
      <c r="Q16" s="404">
        <v>0.029537037037037035</v>
      </c>
      <c r="R16" s="405">
        <v>11</v>
      </c>
      <c r="S16" s="569">
        <f t="shared" si="0"/>
        <v>2.4281636536631774</v>
      </c>
      <c r="T16" s="566"/>
      <c r="U16" s="561">
        <v>41.1833855799373</v>
      </c>
    </row>
    <row r="17" spans="1:21" ht="22.5">
      <c r="A17" s="390">
        <v>12</v>
      </c>
      <c r="B17" s="407" t="s">
        <v>457</v>
      </c>
      <c r="C17" s="392" t="s">
        <v>62</v>
      </c>
      <c r="D17" s="391" t="s">
        <v>47</v>
      </c>
      <c r="E17" s="393" t="s">
        <v>63</v>
      </c>
      <c r="F17" s="394" t="s">
        <v>458</v>
      </c>
      <c r="G17" s="395">
        <v>3</v>
      </c>
      <c r="H17" s="396">
        <v>3</v>
      </c>
      <c r="I17" s="396">
        <v>7</v>
      </c>
      <c r="J17" s="397">
        <v>3</v>
      </c>
      <c r="K17" s="398">
        <v>0</v>
      </c>
      <c r="L17" s="399">
        <v>0.027060185185185187</v>
      </c>
      <c r="M17" s="400" t="s">
        <v>83</v>
      </c>
      <c r="N17" s="401">
        <v>16</v>
      </c>
      <c r="O17" s="402">
        <v>0.002777777777777778</v>
      </c>
      <c r="P17" s="403">
        <v>0</v>
      </c>
      <c r="Q17" s="404">
        <v>0.029837962962962965</v>
      </c>
      <c r="R17" s="405">
        <v>12</v>
      </c>
      <c r="S17" s="569">
        <f t="shared" si="0"/>
        <v>2.4529019980970506</v>
      </c>
      <c r="T17" s="566"/>
      <c r="U17" s="561">
        <v>40.76803723816912</v>
      </c>
    </row>
    <row r="18" spans="1:21" ht="22.5">
      <c r="A18" s="390">
        <v>13</v>
      </c>
      <c r="B18" s="391" t="s">
        <v>459</v>
      </c>
      <c r="C18" s="392" t="s">
        <v>460</v>
      </c>
      <c r="D18" s="391" t="s">
        <v>29</v>
      </c>
      <c r="E18" s="393" t="s">
        <v>30</v>
      </c>
      <c r="F18" s="394" t="s">
        <v>461</v>
      </c>
      <c r="G18" s="395">
        <v>0</v>
      </c>
      <c r="H18" s="396">
        <v>3</v>
      </c>
      <c r="I18" s="396">
        <v>0</v>
      </c>
      <c r="J18" s="397">
        <v>0</v>
      </c>
      <c r="K18" s="398">
        <v>6</v>
      </c>
      <c r="L18" s="399">
        <v>0.02957175925925926</v>
      </c>
      <c r="M18" s="400" t="s">
        <v>83</v>
      </c>
      <c r="N18" s="401">
        <v>9</v>
      </c>
      <c r="O18" s="402">
        <v>0.0015625</v>
      </c>
      <c r="P18" s="403">
        <v>0</v>
      </c>
      <c r="Q18" s="404">
        <v>0.03113425925925926</v>
      </c>
      <c r="R18" s="405">
        <v>13</v>
      </c>
      <c r="S18" s="569">
        <f t="shared" si="0"/>
        <v>2.559467174119886</v>
      </c>
      <c r="T18" s="566"/>
      <c r="U18" s="561">
        <v>39.07063197026022</v>
      </c>
    </row>
    <row r="19" spans="1:21" ht="22.5">
      <c r="A19" s="390">
        <v>14</v>
      </c>
      <c r="B19" s="391" t="s">
        <v>462</v>
      </c>
      <c r="C19" s="392" t="s">
        <v>463</v>
      </c>
      <c r="D19" s="391" t="s">
        <v>18</v>
      </c>
      <c r="E19" s="393" t="s">
        <v>44</v>
      </c>
      <c r="F19" s="394" t="s">
        <v>464</v>
      </c>
      <c r="G19" s="395">
        <v>10</v>
      </c>
      <c r="H19" s="396">
        <v>9</v>
      </c>
      <c r="I19" s="396">
        <v>0</v>
      </c>
      <c r="J19" s="397">
        <v>0</v>
      </c>
      <c r="K19" s="398">
        <v>1</v>
      </c>
      <c r="L19" s="399">
        <v>0.029930555555555557</v>
      </c>
      <c r="M19" s="400" t="s">
        <v>83</v>
      </c>
      <c r="N19" s="401">
        <v>20</v>
      </c>
      <c r="O19" s="402">
        <v>0.0034722222222222225</v>
      </c>
      <c r="P19" s="403">
        <v>0</v>
      </c>
      <c r="Q19" s="404">
        <v>0.03340277777777778</v>
      </c>
      <c r="R19" s="405">
        <v>14</v>
      </c>
      <c r="S19" s="569">
        <f t="shared" si="0"/>
        <v>2.745956232159848</v>
      </c>
      <c r="T19" s="566"/>
      <c r="U19" s="561">
        <v>36.417186417186414</v>
      </c>
    </row>
    <row r="20" spans="1:21" ht="22.5">
      <c r="A20" s="390">
        <v>15</v>
      </c>
      <c r="B20" s="391" t="s">
        <v>465</v>
      </c>
      <c r="C20" s="392" t="s">
        <v>466</v>
      </c>
      <c r="D20" s="391" t="s">
        <v>19</v>
      </c>
      <c r="E20" s="393" t="s">
        <v>42</v>
      </c>
      <c r="F20" s="394" t="s">
        <v>467</v>
      </c>
      <c r="G20" s="395">
        <v>3</v>
      </c>
      <c r="H20" s="396">
        <v>5</v>
      </c>
      <c r="I20" s="396">
        <v>0</v>
      </c>
      <c r="J20" s="397">
        <v>0</v>
      </c>
      <c r="K20" s="398">
        <v>0</v>
      </c>
      <c r="L20" s="399">
        <v>0.03234953703703704</v>
      </c>
      <c r="M20" s="400" t="s">
        <v>83</v>
      </c>
      <c r="N20" s="401">
        <v>8</v>
      </c>
      <c r="O20" s="402">
        <v>0.001388888888888889</v>
      </c>
      <c r="P20" s="403">
        <v>0</v>
      </c>
      <c r="Q20" s="404">
        <v>0.03373842592592593</v>
      </c>
      <c r="R20" s="405">
        <v>15</v>
      </c>
      <c r="S20" s="569">
        <f t="shared" si="0"/>
        <v>2.7735490009514745</v>
      </c>
      <c r="T20" s="566"/>
      <c r="U20" s="561">
        <v>36.054888507718694</v>
      </c>
    </row>
    <row r="21" spans="1:21" ht="22.5">
      <c r="A21" s="390">
        <v>16</v>
      </c>
      <c r="B21" s="391" t="s">
        <v>468</v>
      </c>
      <c r="C21" s="392" t="s">
        <v>469</v>
      </c>
      <c r="D21" s="391" t="s">
        <v>22</v>
      </c>
      <c r="E21" s="393" t="s">
        <v>37</v>
      </c>
      <c r="F21" s="394" t="s">
        <v>470</v>
      </c>
      <c r="G21" s="395">
        <v>4</v>
      </c>
      <c r="H21" s="396">
        <v>6</v>
      </c>
      <c r="I21" s="396">
        <v>3</v>
      </c>
      <c r="J21" s="397">
        <v>3</v>
      </c>
      <c r="K21" s="398">
        <v>1</v>
      </c>
      <c r="L21" s="399">
        <v>0.031215277777777783</v>
      </c>
      <c r="M21" s="400" t="s">
        <v>83</v>
      </c>
      <c r="N21" s="401">
        <v>17</v>
      </c>
      <c r="O21" s="402">
        <v>0.002951388888888889</v>
      </c>
      <c r="P21" s="403">
        <v>0</v>
      </c>
      <c r="Q21" s="404">
        <v>0.03416666666666667</v>
      </c>
      <c r="R21" s="405">
        <v>16</v>
      </c>
      <c r="S21" s="569">
        <f t="shared" si="0"/>
        <v>2.8087535680304474</v>
      </c>
      <c r="T21" s="566"/>
      <c r="U21" s="561">
        <v>35.602981029810294</v>
      </c>
    </row>
    <row r="22" spans="1:21" ht="22.5">
      <c r="A22" s="390">
        <v>17</v>
      </c>
      <c r="B22" s="391" t="s">
        <v>471</v>
      </c>
      <c r="C22" s="392" t="s">
        <v>472</v>
      </c>
      <c r="D22" s="391" t="s">
        <v>19</v>
      </c>
      <c r="E22" s="393" t="s">
        <v>42</v>
      </c>
      <c r="F22" s="394" t="s">
        <v>473</v>
      </c>
      <c r="G22" s="395">
        <v>3</v>
      </c>
      <c r="H22" s="396">
        <v>3</v>
      </c>
      <c r="I22" s="396">
        <v>0</v>
      </c>
      <c r="J22" s="397">
        <v>0</v>
      </c>
      <c r="K22" s="398">
        <v>3</v>
      </c>
      <c r="L22" s="399">
        <v>0.03585648148148148</v>
      </c>
      <c r="M22" s="400" t="s">
        <v>83</v>
      </c>
      <c r="N22" s="401">
        <v>9</v>
      </c>
      <c r="O22" s="402">
        <v>0.0015625</v>
      </c>
      <c r="P22" s="403">
        <v>0</v>
      </c>
      <c r="Q22" s="404">
        <v>0.037418981481481484</v>
      </c>
      <c r="R22" s="405">
        <v>17</v>
      </c>
      <c r="S22" s="569">
        <f t="shared" si="0"/>
        <v>3.0761179828734537</v>
      </c>
      <c r="T22" s="566"/>
      <c r="U22" s="561">
        <v>32.50850603154964</v>
      </c>
    </row>
    <row r="23" spans="1:21" ht="22.5">
      <c r="A23" s="390">
        <v>18</v>
      </c>
      <c r="B23" s="407" t="s">
        <v>474</v>
      </c>
      <c r="C23" s="392" t="s">
        <v>475</v>
      </c>
      <c r="D23" s="391" t="s">
        <v>47</v>
      </c>
      <c r="E23" s="393" t="s">
        <v>48</v>
      </c>
      <c r="F23" s="394" t="s">
        <v>476</v>
      </c>
      <c r="G23" s="395">
        <v>23</v>
      </c>
      <c r="H23" s="396">
        <v>2</v>
      </c>
      <c r="I23" s="396">
        <v>5</v>
      </c>
      <c r="J23" s="397">
        <v>0</v>
      </c>
      <c r="K23" s="398">
        <v>1</v>
      </c>
      <c r="L23" s="399">
        <v>0.0330787037037037</v>
      </c>
      <c r="M23" s="400" t="s">
        <v>83</v>
      </c>
      <c r="N23" s="401">
        <v>31</v>
      </c>
      <c r="O23" s="402">
        <v>0.005381944444444444</v>
      </c>
      <c r="P23" s="403">
        <v>0</v>
      </c>
      <c r="Q23" s="404">
        <v>0.03846064814814815</v>
      </c>
      <c r="R23" s="405">
        <v>18</v>
      </c>
      <c r="S23" s="569">
        <f t="shared" si="0"/>
        <v>3.161750713606089</v>
      </c>
      <c r="T23" s="566"/>
      <c r="U23" s="561">
        <v>31.628046945531146</v>
      </c>
    </row>
    <row r="24" spans="1:21" ht="22.5">
      <c r="A24" s="390">
        <v>19</v>
      </c>
      <c r="B24" s="391" t="s">
        <v>477</v>
      </c>
      <c r="C24" s="392" t="s">
        <v>478</v>
      </c>
      <c r="D24" s="391" t="s">
        <v>18</v>
      </c>
      <c r="E24" s="393" t="s">
        <v>56</v>
      </c>
      <c r="F24" s="394" t="s">
        <v>479</v>
      </c>
      <c r="G24" s="395">
        <v>13</v>
      </c>
      <c r="H24" s="396">
        <v>0</v>
      </c>
      <c r="I24" s="396">
        <v>0</v>
      </c>
      <c r="J24" s="397">
        <v>0</v>
      </c>
      <c r="K24" s="398">
        <v>0</v>
      </c>
      <c r="L24" s="399">
        <v>0.03751157407407407</v>
      </c>
      <c r="M24" s="400" t="s">
        <v>83</v>
      </c>
      <c r="N24" s="401">
        <v>13</v>
      </c>
      <c r="O24" s="402">
        <v>0.0022569444444444447</v>
      </c>
      <c r="P24" s="403">
        <v>0</v>
      </c>
      <c r="Q24" s="404">
        <v>0.039768518518518516</v>
      </c>
      <c r="R24" s="405">
        <v>19</v>
      </c>
      <c r="S24" s="569">
        <f t="shared" si="0"/>
        <v>3.2692673644148424</v>
      </c>
      <c r="T24" s="566"/>
      <c r="U24" s="561">
        <v>30.587892898719442</v>
      </c>
    </row>
    <row r="25" spans="1:21" ht="22.5">
      <c r="A25" s="390">
        <v>20</v>
      </c>
      <c r="B25" s="391" t="s">
        <v>480</v>
      </c>
      <c r="C25" s="392" t="s">
        <v>481</v>
      </c>
      <c r="D25" s="391" t="s">
        <v>21</v>
      </c>
      <c r="E25" s="393" t="s">
        <v>39</v>
      </c>
      <c r="F25" s="394" t="s">
        <v>482</v>
      </c>
      <c r="G25" s="395">
        <v>0</v>
      </c>
      <c r="H25" s="396">
        <v>3</v>
      </c>
      <c r="I25" s="396">
        <v>4</v>
      </c>
      <c r="J25" s="397">
        <v>3</v>
      </c>
      <c r="K25" s="398">
        <v>0</v>
      </c>
      <c r="L25" s="399">
        <v>0.044085648148148145</v>
      </c>
      <c r="M25" s="400" t="s">
        <v>83</v>
      </c>
      <c r="N25" s="401">
        <v>10</v>
      </c>
      <c r="O25" s="402">
        <v>0.0017361111111111112</v>
      </c>
      <c r="P25" s="403">
        <v>0</v>
      </c>
      <c r="Q25" s="404">
        <v>0.045821759259259257</v>
      </c>
      <c r="R25" s="405">
        <v>20</v>
      </c>
      <c r="S25" s="569">
        <f t="shared" si="0"/>
        <v>3.766888677450047</v>
      </c>
      <c r="T25" s="566"/>
      <c r="U25" s="561">
        <v>26.54710785551907</v>
      </c>
    </row>
    <row r="26" spans="1:21" ht="22.5">
      <c r="A26" s="390">
        <v>21</v>
      </c>
      <c r="B26" s="391" t="s">
        <v>483</v>
      </c>
      <c r="C26" s="392" t="s">
        <v>484</v>
      </c>
      <c r="D26" s="391" t="s">
        <v>47</v>
      </c>
      <c r="E26" s="393" t="s">
        <v>59</v>
      </c>
      <c r="F26" s="394" t="s">
        <v>485</v>
      </c>
      <c r="G26" s="395">
        <v>0</v>
      </c>
      <c r="H26" s="396">
        <v>0</v>
      </c>
      <c r="I26" s="396">
        <v>0</v>
      </c>
      <c r="J26" s="397">
        <v>0</v>
      </c>
      <c r="K26" s="398">
        <v>0</v>
      </c>
      <c r="L26" s="399">
        <v>0.04658564814814815</v>
      </c>
      <c r="M26" s="400" t="s">
        <v>83</v>
      </c>
      <c r="N26" s="401">
        <v>0</v>
      </c>
      <c r="O26" s="402">
        <v>0</v>
      </c>
      <c r="P26" s="403">
        <v>0</v>
      </c>
      <c r="Q26" s="404">
        <v>0.04658564814814815</v>
      </c>
      <c r="R26" s="405">
        <v>21</v>
      </c>
      <c r="S26" s="569">
        <f t="shared" si="0"/>
        <v>3.8296860133206465</v>
      </c>
      <c r="T26" s="566"/>
      <c r="U26" s="561">
        <v>26.111801242236027</v>
      </c>
    </row>
    <row r="27" spans="1:21" ht="22.5">
      <c r="A27" s="390">
        <v>22</v>
      </c>
      <c r="B27" s="391" t="s">
        <v>486</v>
      </c>
      <c r="C27" s="392" t="s">
        <v>487</v>
      </c>
      <c r="D27" s="391" t="s">
        <v>29</v>
      </c>
      <c r="E27" s="393" t="s">
        <v>30</v>
      </c>
      <c r="F27" s="394" t="s">
        <v>488</v>
      </c>
      <c r="G27" s="409">
        <v>9</v>
      </c>
      <c r="H27" s="414">
        <v>0</v>
      </c>
      <c r="I27" s="414">
        <v>1</v>
      </c>
      <c r="J27" s="415">
        <v>0</v>
      </c>
      <c r="K27" s="416">
        <v>0</v>
      </c>
      <c r="L27" s="417">
        <v>0.045266203703703704</v>
      </c>
      <c r="M27" s="418" t="s">
        <v>83</v>
      </c>
      <c r="N27" s="419">
        <v>10</v>
      </c>
      <c r="O27" s="420">
        <v>0.0017361111111111112</v>
      </c>
      <c r="P27" s="421">
        <v>0</v>
      </c>
      <c r="Q27" s="422">
        <v>0.047002314814814816</v>
      </c>
      <c r="R27" s="423">
        <v>22</v>
      </c>
      <c r="S27" s="569">
        <f t="shared" si="0"/>
        <v>3.863939105613701</v>
      </c>
      <c r="T27" s="566"/>
      <c r="U27" s="562">
        <v>25.88032504309283</v>
      </c>
    </row>
    <row r="28" spans="1:21" ht="22.5">
      <c r="A28" s="390">
        <v>23</v>
      </c>
      <c r="B28" s="391" t="s">
        <v>489</v>
      </c>
      <c r="C28" s="392" t="s">
        <v>490</v>
      </c>
      <c r="D28" s="391" t="s">
        <v>18</v>
      </c>
      <c r="E28" s="393" t="s">
        <v>44</v>
      </c>
      <c r="F28" s="394" t="s">
        <v>491</v>
      </c>
      <c r="G28" s="395">
        <v>0</v>
      </c>
      <c r="H28" s="396">
        <v>6</v>
      </c>
      <c r="I28" s="396">
        <v>3</v>
      </c>
      <c r="J28" s="397">
        <v>3</v>
      </c>
      <c r="K28" s="398">
        <v>1</v>
      </c>
      <c r="L28" s="399">
        <v>0.046747685185185184</v>
      </c>
      <c r="M28" s="400" t="s">
        <v>83</v>
      </c>
      <c r="N28" s="401">
        <v>13</v>
      </c>
      <c r="O28" s="402">
        <v>0.0022569444444444447</v>
      </c>
      <c r="P28" s="403">
        <v>0</v>
      </c>
      <c r="Q28" s="404">
        <v>0.04900462962962963</v>
      </c>
      <c r="R28" s="405">
        <v>23</v>
      </c>
      <c r="S28" s="569">
        <f t="shared" si="0"/>
        <v>4.028544243577545</v>
      </c>
      <c r="T28" s="566"/>
      <c r="U28" s="561">
        <v>24.822862541332075</v>
      </c>
    </row>
    <row r="29" spans="1:21" ht="22.5">
      <c r="A29" s="390">
        <v>24</v>
      </c>
      <c r="B29" s="391" t="s">
        <v>492</v>
      </c>
      <c r="C29" s="392" t="s">
        <v>493</v>
      </c>
      <c r="D29" s="391" t="s">
        <v>47</v>
      </c>
      <c r="E29" s="393" t="s">
        <v>48</v>
      </c>
      <c r="F29" s="394" t="s">
        <v>494</v>
      </c>
      <c r="G29" s="395">
        <v>13</v>
      </c>
      <c r="H29" s="396">
        <v>44</v>
      </c>
      <c r="I29" s="396">
        <v>4</v>
      </c>
      <c r="J29" s="397">
        <v>0</v>
      </c>
      <c r="K29" s="398">
        <v>0</v>
      </c>
      <c r="L29" s="399">
        <v>0.040844907407407406</v>
      </c>
      <c r="M29" s="400" t="s">
        <v>83</v>
      </c>
      <c r="N29" s="401">
        <v>61</v>
      </c>
      <c r="O29" s="402">
        <v>0.010590277777777778</v>
      </c>
      <c r="P29" s="403">
        <v>0</v>
      </c>
      <c r="Q29" s="404">
        <v>0.05143518518518518</v>
      </c>
      <c r="R29" s="405">
        <v>24</v>
      </c>
      <c r="S29" s="569">
        <f t="shared" si="0"/>
        <v>4.228353948620361</v>
      </c>
      <c r="T29" s="566"/>
      <c r="U29" s="561">
        <v>23.64986498649865</v>
      </c>
    </row>
    <row r="30" spans="1:21" ht="22.5">
      <c r="A30" s="390">
        <v>25</v>
      </c>
      <c r="B30" s="391" t="s">
        <v>495</v>
      </c>
      <c r="C30" s="392" t="s">
        <v>496</v>
      </c>
      <c r="D30" s="391" t="s">
        <v>51</v>
      </c>
      <c r="E30" s="393" t="s">
        <v>52</v>
      </c>
      <c r="F30" s="394" t="s">
        <v>497</v>
      </c>
      <c r="G30" s="409">
        <v>0</v>
      </c>
      <c r="H30" s="396">
        <v>44</v>
      </c>
      <c r="I30" s="396">
        <v>16</v>
      </c>
      <c r="J30" s="397">
        <v>0</v>
      </c>
      <c r="K30" s="398">
        <v>0</v>
      </c>
      <c r="L30" s="399">
        <v>0.04710648148148148</v>
      </c>
      <c r="M30" s="400" t="s">
        <v>83</v>
      </c>
      <c r="N30" s="401">
        <v>60</v>
      </c>
      <c r="O30" s="402">
        <v>0.010416666666666668</v>
      </c>
      <c r="P30" s="403">
        <v>0</v>
      </c>
      <c r="Q30" s="404">
        <v>0.05752314814814814</v>
      </c>
      <c r="R30" s="405">
        <v>25</v>
      </c>
      <c r="S30" s="569">
        <f t="shared" si="0"/>
        <v>4.72882968601332</v>
      </c>
      <c r="T30" s="566"/>
      <c r="U30" s="561">
        <v>21.14688128772636</v>
      </c>
    </row>
    <row r="31" spans="1:21" ht="22.5">
      <c r="A31" s="390">
        <v>26</v>
      </c>
      <c r="B31" s="410" t="s">
        <v>498</v>
      </c>
      <c r="C31" s="411" t="s">
        <v>499</v>
      </c>
      <c r="D31" s="410" t="s">
        <v>18</v>
      </c>
      <c r="E31" s="412" t="s">
        <v>56</v>
      </c>
      <c r="F31" s="413" t="s">
        <v>500</v>
      </c>
      <c r="G31" s="395">
        <v>44</v>
      </c>
      <c r="H31" s="396">
        <v>52</v>
      </c>
      <c r="I31" s="396">
        <v>4</v>
      </c>
      <c r="J31" s="397">
        <v>0</v>
      </c>
      <c r="K31" s="398">
        <v>3</v>
      </c>
      <c r="L31" s="399">
        <v>0.04375</v>
      </c>
      <c r="M31" s="400" t="s">
        <v>83</v>
      </c>
      <c r="N31" s="401">
        <v>103</v>
      </c>
      <c r="O31" s="402">
        <v>0.017881944444444447</v>
      </c>
      <c r="P31" s="403">
        <v>0</v>
      </c>
      <c r="Q31" s="404">
        <v>0.06163194444444445</v>
      </c>
      <c r="R31" s="405">
        <v>26</v>
      </c>
      <c r="S31" s="569">
        <f t="shared" si="0"/>
        <v>5.066603235014273</v>
      </c>
      <c r="T31" s="566"/>
      <c r="U31" s="561">
        <v>19.737089201877932</v>
      </c>
    </row>
    <row r="32" spans="1:21" ht="22.5">
      <c r="A32" s="390">
        <v>27</v>
      </c>
      <c r="B32" s="391" t="s">
        <v>501</v>
      </c>
      <c r="C32" s="392" t="s">
        <v>502</v>
      </c>
      <c r="D32" s="391" t="s">
        <v>20</v>
      </c>
      <c r="E32" s="393" t="s">
        <v>32</v>
      </c>
      <c r="F32" s="394" t="s">
        <v>503</v>
      </c>
      <c r="G32" s="395">
        <v>30</v>
      </c>
      <c r="H32" s="396">
        <v>14</v>
      </c>
      <c r="I32" s="396">
        <v>2</v>
      </c>
      <c r="J32" s="397">
        <v>0</v>
      </c>
      <c r="K32" s="398">
        <v>0</v>
      </c>
      <c r="L32" s="399">
        <v>0.053969907407407404</v>
      </c>
      <c r="M32" s="400" t="s">
        <v>83</v>
      </c>
      <c r="N32" s="401">
        <v>46</v>
      </c>
      <c r="O32" s="402">
        <v>0.007986111111111112</v>
      </c>
      <c r="P32" s="403">
        <v>0</v>
      </c>
      <c r="Q32" s="404">
        <v>0.061956018518518514</v>
      </c>
      <c r="R32" s="405">
        <v>27</v>
      </c>
      <c r="S32" s="569">
        <f t="shared" si="0"/>
        <v>5.093244529019981</v>
      </c>
      <c r="T32" s="566"/>
      <c r="U32" s="561">
        <v>19.633850177470578</v>
      </c>
    </row>
    <row r="33" spans="1:21" ht="22.5">
      <c r="A33" s="390">
        <v>28</v>
      </c>
      <c r="B33" s="391" t="s">
        <v>504</v>
      </c>
      <c r="C33" s="392" t="s">
        <v>505</v>
      </c>
      <c r="D33" s="391" t="s">
        <v>47</v>
      </c>
      <c r="E33" s="393" t="s">
        <v>59</v>
      </c>
      <c r="F33" s="394" t="s">
        <v>506</v>
      </c>
      <c r="G33" s="395">
        <v>0</v>
      </c>
      <c r="H33" s="396">
        <v>0</v>
      </c>
      <c r="I33" s="396" t="s">
        <v>393</v>
      </c>
      <c r="J33" s="397">
        <v>0</v>
      </c>
      <c r="K33" s="398">
        <v>0</v>
      </c>
      <c r="L33" s="399">
        <v>0.054502314814814816</v>
      </c>
      <c r="M33" s="400" t="s">
        <v>83</v>
      </c>
      <c r="N33" s="401">
        <v>0</v>
      </c>
      <c r="O33" s="402">
        <v>0</v>
      </c>
      <c r="P33" s="403">
        <v>1</v>
      </c>
      <c r="Q33" s="404">
        <v>0.054502314814814816</v>
      </c>
      <c r="R33" s="405"/>
      <c r="S33" s="558"/>
      <c r="T33" s="566"/>
      <c r="U33" s="561" t="s">
        <v>83</v>
      </c>
    </row>
    <row r="34" spans="1:21" ht="22.5">
      <c r="A34" s="390">
        <v>29</v>
      </c>
      <c r="B34" s="391" t="s">
        <v>507</v>
      </c>
      <c r="C34" s="392" t="s">
        <v>508</v>
      </c>
      <c r="D34" s="391" t="s">
        <v>20</v>
      </c>
      <c r="E34" s="393" t="s">
        <v>32</v>
      </c>
      <c r="F34" s="394" t="s">
        <v>509</v>
      </c>
      <c r="G34" s="395">
        <v>13</v>
      </c>
      <c r="H34" s="396">
        <v>26</v>
      </c>
      <c r="I34" s="396">
        <v>2</v>
      </c>
      <c r="J34" s="397">
        <v>0</v>
      </c>
      <c r="K34" s="398">
        <v>0</v>
      </c>
      <c r="L34" s="399">
        <v>0.07552083333333333</v>
      </c>
      <c r="M34" s="400" t="s">
        <v>510</v>
      </c>
      <c r="N34" s="401">
        <v>41</v>
      </c>
      <c r="O34" s="402">
        <v>0.007118055555555555</v>
      </c>
      <c r="P34" s="403">
        <v>0</v>
      </c>
      <c r="Q34" s="404">
        <v>0.08263888888888889</v>
      </c>
      <c r="R34" s="405"/>
      <c r="S34" s="558"/>
      <c r="T34" s="566"/>
      <c r="U34" s="561" t="s">
        <v>83</v>
      </c>
    </row>
    <row r="35" spans="1:21" ht="22.5">
      <c r="A35" s="390">
        <v>30</v>
      </c>
      <c r="B35" s="391" t="s">
        <v>511</v>
      </c>
      <c r="C35" s="392" t="s">
        <v>512</v>
      </c>
      <c r="D35" s="391" t="s">
        <v>17</v>
      </c>
      <c r="E35" s="393" t="s">
        <v>54</v>
      </c>
      <c r="F35" s="394" t="s">
        <v>513</v>
      </c>
      <c r="G35" s="395">
        <v>10</v>
      </c>
      <c r="H35" s="396">
        <v>44</v>
      </c>
      <c r="I35" s="396">
        <v>2</v>
      </c>
      <c r="J35" s="397" t="s">
        <v>393</v>
      </c>
      <c r="K35" s="398">
        <v>0</v>
      </c>
      <c r="L35" s="399">
        <v>0.06326388888888888</v>
      </c>
      <c r="M35" s="400" t="s">
        <v>510</v>
      </c>
      <c r="N35" s="401">
        <v>56</v>
      </c>
      <c r="O35" s="402">
        <v>0.009722222222222222</v>
      </c>
      <c r="P35" s="403">
        <v>1</v>
      </c>
      <c r="Q35" s="404">
        <v>0.07298611111111111</v>
      </c>
      <c r="R35" s="405"/>
      <c r="S35" s="558"/>
      <c r="T35" s="566"/>
      <c r="U35" s="561" t="s">
        <v>83</v>
      </c>
    </row>
    <row r="36" spans="1:21" ht="22.5">
      <c r="A36" s="390">
        <v>31</v>
      </c>
      <c r="B36" s="391" t="s">
        <v>514</v>
      </c>
      <c r="C36" s="392" t="s">
        <v>64</v>
      </c>
      <c r="D36" s="391" t="s">
        <v>47</v>
      </c>
      <c r="E36" s="393" t="s">
        <v>63</v>
      </c>
      <c r="F36" s="394" t="s">
        <v>515</v>
      </c>
      <c r="G36" s="395">
        <v>26</v>
      </c>
      <c r="H36" s="396">
        <v>7</v>
      </c>
      <c r="I36" s="396">
        <v>15</v>
      </c>
      <c r="J36" s="397"/>
      <c r="K36" s="398"/>
      <c r="L36" s="399">
        <v>0.049097222222222216</v>
      </c>
      <c r="M36" s="400" t="s">
        <v>83</v>
      </c>
      <c r="N36" s="401">
        <v>48</v>
      </c>
      <c r="O36" s="402">
        <v>0.008333333333333333</v>
      </c>
      <c r="P36" s="403">
        <v>0</v>
      </c>
      <c r="Q36" s="404" t="s">
        <v>394</v>
      </c>
      <c r="R36" s="405"/>
      <c r="S36" s="558"/>
      <c r="T36" s="566"/>
      <c r="U36" s="561" t="s">
        <v>83</v>
      </c>
    </row>
    <row r="37" spans="1:21" ht="22.5">
      <c r="A37" s="390">
        <v>32</v>
      </c>
      <c r="B37" s="391" t="s">
        <v>516</v>
      </c>
      <c r="C37" s="392" t="s">
        <v>517</v>
      </c>
      <c r="D37" s="391" t="s">
        <v>17</v>
      </c>
      <c r="E37" s="393" t="s">
        <v>54</v>
      </c>
      <c r="F37" s="394" t="s">
        <v>518</v>
      </c>
      <c r="G37" s="395">
        <v>17</v>
      </c>
      <c r="H37" s="396">
        <v>32</v>
      </c>
      <c r="I37" s="396" t="s">
        <v>393</v>
      </c>
      <c r="J37" s="397"/>
      <c r="K37" s="398"/>
      <c r="L37" s="399">
        <v>0.059398148148148144</v>
      </c>
      <c r="M37" s="400" t="s">
        <v>83</v>
      </c>
      <c r="N37" s="401">
        <v>49</v>
      </c>
      <c r="O37" s="402">
        <v>0.008506944444444445</v>
      </c>
      <c r="P37" s="403">
        <v>1</v>
      </c>
      <c r="Q37" s="404" t="s">
        <v>394</v>
      </c>
      <c r="R37" s="405"/>
      <c r="S37" s="558"/>
      <c r="T37" s="566"/>
      <c r="U37" s="561" t="s">
        <v>83</v>
      </c>
    </row>
    <row r="38" spans="1:21" ht="22.5">
      <c r="A38" s="390">
        <v>33</v>
      </c>
      <c r="B38" s="391" t="s">
        <v>519</v>
      </c>
      <c r="C38" s="392" t="s">
        <v>65</v>
      </c>
      <c r="D38" s="391" t="s">
        <v>47</v>
      </c>
      <c r="E38" s="393" t="s">
        <v>63</v>
      </c>
      <c r="F38" s="394" t="s">
        <v>520</v>
      </c>
      <c r="G38" s="395">
        <v>26</v>
      </c>
      <c r="H38" s="396">
        <v>73</v>
      </c>
      <c r="I38" s="396" t="s">
        <v>393</v>
      </c>
      <c r="J38" s="397"/>
      <c r="K38" s="398"/>
      <c r="L38" s="399">
        <v>0.07511574074074073</v>
      </c>
      <c r="M38" s="400" t="s">
        <v>510</v>
      </c>
      <c r="N38" s="401">
        <v>99</v>
      </c>
      <c r="O38" s="402">
        <v>0.0171875</v>
      </c>
      <c r="P38" s="403">
        <v>1</v>
      </c>
      <c r="Q38" s="404" t="s">
        <v>394</v>
      </c>
      <c r="R38" s="405"/>
      <c r="S38" s="558"/>
      <c r="T38" s="566"/>
      <c r="U38" s="561" t="s">
        <v>83</v>
      </c>
    </row>
    <row r="39" spans="1:21" ht="22.5">
      <c r="A39" s="390">
        <v>34</v>
      </c>
      <c r="B39" s="391" t="s">
        <v>521</v>
      </c>
      <c r="C39" s="392" t="s">
        <v>49</v>
      </c>
      <c r="D39" s="391" t="s">
        <v>47</v>
      </c>
      <c r="E39" s="393" t="s">
        <v>48</v>
      </c>
      <c r="F39" s="394" t="s">
        <v>522</v>
      </c>
      <c r="G39" s="395">
        <v>0</v>
      </c>
      <c r="H39" s="396">
        <v>25</v>
      </c>
      <c r="I39" s="396">
        <v>28</v>
      </c>
      <c r="J39" s="397" t="s">
        <v>393</v>
      </c>
      <c r="K39" s="398"/>
      <c r="L39" s="399" t="s">
        <v>83</v>
      </c>
      <c r="M39" s="400" t="s">
        <v>83</v>
      </c>
      <c r="N39" s="401">
        <v>53</v>
      </c>
      <c r="O39" s="402">
        <v>0.00920138888888889</v>
      </c>
      <c r="P39" s="403">
        <v>1</v>
      </c>
      <c r="Q39" s="404" t="s">
        <v>394</v>
      </c>
      <c r="R39" s="405"/>
      <c r="S39" s="558"/>
      <c r="T39" s="566"/>
      <c r="U39" s="561" t="s">
        <v>83</v>
      </c>
    </row>
    <row r="40" spans="1:21" ht="23.25" thickBot="1">
      <c r="A40" s="424">
        <v>35</v>
      </c>
      <c r="B40" s="425" t="s">
        <v>523</v>
      </c>
      <c r="C40" s="426" t="s">
        <v>524</v>
      </c>
      <c r="D40" s="425" t="s">
        <v>51</v>
      </c>
      <c r="E40" s="427" t="s">
        <v>52</v>
      </c>
      <c r="F40" s="428" t="s">
        <v>525</v>
      </c>
      <c r="G40" s="429">
        <v>3</v>
      </c>
      <c r="H40" s="430">
        <v>46</v>
      </c>
      <c r="I40" s="430">
        <v>7</v>
      </c>
      <c r="J40" s="431" t="s">
        <v>393</v>
      </c>
      <c r="K40" s="432"/>
      <c r="L40" s="433">
        <v>0.06324074074074075</v>
      </c>
      <c r="M40" s="434" t="s">
        <v>510</v>
      </c>
      <c r="N40" s="435">
        <v>56</v>
      </c>
      <c r="O40" s="436">
        <v>0.009722222222222222</v>
      </c>
      <c r="P40" s="437">
        <v>1</v>
      </c>
      <c r="Q40" s="438" t="s">
        <v>394</v>
      </c>
      <c r="R40" s="439"/>
      <c r="S40" s="559"/>
      <c r="T40" s="567"/>
      <c r="U40" s="563" t="s">
        <v>83</v>
      </c>
    </row>
    <row r="41" spans="4:6" ht="12.75">
      <c r="D41" s="365"/>
      <c r="E41" s="365"/>
      <c r="F41" s="365"/>
    </row>
    <row r="42" spans="4:6" ht="12.75">
      <c r="D42" s="555" t="s">
        <v>533</v>
      </c>
      <c r="E42" s="365">
        <v>86</v>
      </c>
      <c r="F42" s="365"/>
    </row>
    <row r="43" spans="1:21" ht="12.75">
      <c r="A43" s="442"/>
      <c r="G43" s="444"/>
      <c r="H43" s="444"/>
      <c r="I43" s="444"/>
      <c r="J43" s="445"/>
      <c r="K43" s="444"/>
      <c r="L43" s="446"/>
      <c r="M43" s="446"/>
      <c r="N43" s="447"/>
      <c r="O43" s="446"/>
      <c r="P43" s="447"/>
      <c r="Q43" s="448"/>
      <c r="R43" s="449"/>
      <c r="S43" s="449"/>
      <c r="T43" s="449"/>
      <c r="U43" s="450"/>
    </row>
    <row r="44" spans="1:23" s="451" customFormat="1" ht="15">
      <c r="A44" s="451" t="s">
        <v>526</v>
      </c>
      <c r="B44" s="452"/>
      <c r="C44" s="453"/>
      <c r="D44" s="453"/>
      <c r="E44" s="453"/>
      <c r="F44" s="454"/>
      <c r="G44" s="455"/>
      <c r="H44" s="455"/>
      <c r="I44" s="455"/>
      <c r="J44" s="456"/>
      <c r="K44" s="455"/>
      <c r="L44" s="457"/>
      <c r="M44" s="457"/>
      <c r="N44" s="458"/>
      <c r="O44" s="457"/>
      <c r="P44" s="458"/>
      <c r="Q44" s="459"/>
      <c r="U44" s="460"/>
      <c r="W44" s="557"/>
    </row>
    <row r="45" spans="1:23" s="451" customFormat="1" ht="20.25" customHeight="1">
      <c r="A45" s="461" t="s">
        <v>527</v>
      </c>
      <c r="B45" s="452"/>
      <c r="C45" s="453"/>
      <c r="D45" s="453"/>
      <c r="E45" s="453"/>
      <c r="F45" s="454"/>
      <c r="G45" s="462"/>
      <c r="H45" s="462"/>
      <c r="I45" s="462"/>
      <c r="J45" s="463"/>
      <c r="K45" s="462"/>
      <c r="M45" s="464"/>
      <c r="N45" s="465"/>
      <c r="O45" s="464"/>
      <c r="U45" s="466"/>
      <c r="W45" s="557"/>
    </row>
    <row r="46" spans="4:17" ht="12.75">
      <c r="D46" s="365"/>
      <c r="E46" s="365"/>
      <c r="F46" s="365"/>
      <c r="O46" s="464"/>
      <c r="P46" s="667"/>
      <c r="Q46" s="667"/>
    </row>
    <row r="47" spans="4:6" ht="12.75">
      <c r="D47" s="365"/>
      <c r="E47" s="365"/>
      <c r="F47" s="365"/>
    </row>
  </sheetData>
  <sheetProtection/>
  <mergeCells count="24">
    <mergeCell ref="G4:G5"/>
    <mergeCell ref="H4:H5"/>
    <mergeCell ref="T4:T5"/>
    <mergeCell ref="S4:S5"/>
    <mergeCell ref="O4:O5"/>
    <mergeCell ref="P4:P5"/>
    <mergeCell ref="A1:U1"/>
    <mergeCell ref="A3:U3"/>
    <mergeCell ref="A4:A5"/>
    <mergeCell ref="B4:B5"/>
    <mergeCell ref="C4:C5"/>
    <mergeCell ref="D4:D5"/>
    <mergeCell ref="E4:E5"/>
    <mergeCell ref="F4:F5"/>
    <mergeCell ref="Q4:Q5"/>
    <mergeCell ref="R4:R5"/>
    <mergeCell ref="U4:U5"/>
    <mergeCell ref="P46:Q46"/>
    <mergeCell ref="I4:I5"/>
    <mergeCell ref="J4:J5"/>
    <mergeCell ref="K4:K5"/>
    <mergeCell ref="L4:L5"/>
    <mergeCell ref="M4:M5"/>
    <mergeCell ref="N4:N5"/>
  </mergeCells>
  <printOptions horizontalCentered="1"/>
  <pageMargins left="0.3937007874015748" right="0.5905511811023623" top="0.5905511811023623" bottom="0.3937007874015748" header="0" footer="0"/>
  <pageSetup fitToHeight="2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zoomScale="70" zoomScaleNormal="70" zoomScalePageLayoutView="0" workbookViewId="0" topLeftCell="A1">
      <selection activeCell="Y5" sqref="Y5"/>
    </sheetView>
  </sheetViews>
  <sheetFormatPr defaultColWidth="9.00390625" defaultRowHeight="12.75"/>
  <cols>
    <col min="1" max="1" width="4.25390625" style="525" customWidth="1"/>
    <col min="2" max="2" width="23.375" style="476" bestFit="1" customWidth="1"/>
    <col min="3" max="3" width="7.125" style="529" customWidth="1"/>
    <col min="4" max="4" width="22.00390625" style="529" customWidth="1"/>
    <col min="5" max="5" width="7.625" style="476" customWidth="1"/>
    <col min="6" max="6" width="31.25390625" style="530" customWidth="1"/>
    <col min="7" max="7" width="7.625" style="525" hidden="1" customWidth="1"/>
    <col min="8" max="8" width="7.75390625" style="525" hidden="1" customWidth="1"/>
    <col min="9" max="9" width="6.125" style="525" hidden="1" customWidth="1"/>
    <col min="10" max="10" width="6.875" style="476" hidden="1" customWidth="1"/>
    <col min="11" max="11" width="4.75390625" style="525" hidden="1" customWidth="1"/>
    <col min="12" max="12" width="8.625" style="526" hidden="1" customWidth="1"/>
    <col min="13" max="13" width="0" style="526" hidden="1" customWidth="1"/>
    <col min="14" max="14" width="5.00390625" style="525" hidden="1" customWidth="1"/>
    <col min="15" max="15" width="8.125" style="526" hidden="1" customWidth="1"/>
    <col min="16" max="16" width="3.375" style="525" customWidth="1"/>
    <col min="17" max="17" width="10.25390625" style="471" customWidth="1"/>
    <col min="18" max="18" width="8.00390625" style="527" customWidth="1"/>
    <col min="19" max="19" width="9.25390625" style="472" customWidth="1"/>
    <col min="20" max="20" width="7.00390625" style="472" customWidth="1"/>
    <col min="21" max="21" width="5.25390625" style="528" customWidth="1"/>
    <col min="22" max="22" width="8.25390625" style="472" customWidth="1"/>
    <col min="23" max="16384" width="9.125" style="476" customWidth="1"/>
  </cols>
  <sheetData>
    <row r="1" spans="1:22" s="369" customFormat="1" ht="66" customHeight="1" thickBot="1">
      <c r="A1" s="737" t="s">
        <v>528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  <c r="P1" s="738"/>
      <c r="Q1" s="738"/>
      <c r="R1" s="738"/>
      <c r="S1" s="738"/>
      <c r="T1" s="738"/>
      <c r="U1" s="738"/>
      <c r="V1" s="738"/>
    </row>
    <row r="2" spans="1:22" s="369" customFormat="1" ht="13.5" thickTop="1">
      <c r="A2" s="467" t="s">
        <v>412</v>
      </c>
      <c r="B2" s="468"/>
      <c r="E2" s="468"/>
      <c r="F2" s="469"/>
      <c r="G2" s="368"/>
      <c r="H2" s="368"/>
      <c r="I2" s="368"/>
      <c r="K2" s="368"/>
      <c r="L2" s="470"/>
      <c r="M2" s="470"/>
      <c r="N2" s="368"/>
      <c r="O2" s="470"/>
      <c r="P2" s="368"/>
      <c r="R2" s="471"/>
      <c r="S2" s="472"/>
      <c r="T2" s="473"/>
      <c r="U2" s="474"/>
      <c r="V2" s="475" t="s">
        <v>69</v>
      </c>
    </row>
    <row r="3" spans="1:22" s="369" customFormat="1" ht="41.25" customHeight="1" thickBot="1">
      <c r="A3" s="739" t="s">
        <v>529</v>
      </c>
      <c r="B3" s="740"/>
      <c r="C3" s="740"/>
      <c r="D3" s="740"/>
      <c r="E3" s="740"/>
      <c r="F3" s="740"/>
      <c r="G3" s="740"/>
      <c r="H3" s="740"/>
      <c r="I3" s="740"/>
      <c r="J3" s="740"/>
      <c r="K3" s="740"/>
      <c r="L3" s="740"/>
      <c r="M3" s="740"/>
      <c r="N3" s="740"/>
      <c r="O3" s="740"/>
      <c r="P3" s="740"/>
      <c r="Q3" s="740"/>
      <c r="R3" s="740"/>
      <c r="S3" s="740"/>
      <c r="T3" s="740"/>
      <c r="U3" s="740"/>
      <c r="V3" s="740"/>
    </row>
    <row r="4" spans="1:22" s="369" customFormat="1" ht="15" customHeight="1">
      <c r="A4" s="741" t="s">
        <v>1</v>
      </c>
      <c r="B4" s="743" t="s">
        <v>2</v>
      </c>
      <c r="C4" s="745" t="s">
        <v>74</v>
      </c>
      <c r="D4" s="745" t="s">
        <v>23</v>
      </c>
      <c r="E4" s="724" t="s">
        <v>4</v>
      </c>
      <c r="F4" s="747" t="s">
        <v>350</v>
      </c>
      <c r="G4" s="698" t="s">
        <v>414</v>
      </c>
      <c r="H4" s="668" t="s">
        <v>415</v>
      </c>
      <c r="I4" s="668" t="s">
        <v>416</v>
      </c>
      <c r="J4" s="670" t="s">
        <v>417</v>
      </c>
      <c r="K4" s="672" t="s">
        <v>418</v>
      </c>
      <c r="L4" s="718" t="s">
        <v>419</v>
      </c>
      <c r="M4" s="720" t="s">
        <v>420</v>
      </c>
      <c r="N4" s="722" t="s">
        <v>421</v>
      </c>
      <c r="O4" s="726" t="s">
        <v>422</v>
      </c>
      <c r="P4" s="728" t="s">
        <v>423</v>
      </c>
      <c r="Q4" s="730" t="s">
        <v>424</v>
      </c>
      <c r="R4" s="732" t="s">
        <v>370</v>
      </c>
      <c r="S4" s="734" t="s">
        <v>425</v>
      </c>
      <c r="T4" s="734" t="s">
        <v>530</v>
      </c>
      <c r="U4" s="749" t="s">
        <v>336</v>
      </c>
      <c r="V4" s="714" t="s">
        <v>531</v>
      </c>
    </row>
    <row r="5" spans="1:22" ht="145.5" customHeight="1" thickBot="1">
      <c r="A5" s="742"/>
      <c r="B5" s="744"/>
      <c r="C5" s="746"/>
      <c r="D5" s="746"/>
      <c r="E5" s="725"/>
      <c r="F5" s="748"/>
      <c r="G5" s="699"/>
      <c r="H5" s="669"/>
      <c r="I5" s="669"/>
      <c r="J5" s="671"/>
      <c r="K5" s="673"/>
      <c r="L5" s="719"/>
      <c r="M5" s="721"/>
      <c r="N5" s="723"/>
      <c r="O5" s="727"/>
      <c r="P5" s="729"/>
      <c r="Q5" s="731"/>
      <c r="R5" s="733"/>
      <c r="S5" s="735"/>
      <c r="T5" s="736"/>
      <c r="U5" s="750"/>
      <c r="V5" s="715"/>
    </row>
    <row r="6" spans="1:22" ht="19.5">
      <c r="A6" s="477"/>
      <c r="B6" s="479"/>
      <c r="C6" s="479"/>
      <c r="D6" s="716" t="s">
        <v>61</v>
      </c>
      <c r="E6" s="478" t="s">
        <v>426</v>
      </c>
      <c r="F6" s="480" t="s">
        <v>428</v>
      </c>
      <c r="G6" s="481">
        <v>0</v>
      </c>
      <c r="H6" s="482">
        <v>0</v>
      </c>
      <c r="I6" s="482">
        <v>0</v>
      </c>
      <c r="J6" s="483">
        <v>0</v>
      </c>
      <c r="K6" s="484">
        <v>0</v>
      </c>
      <c r="L6" s="485">
        <v>0.012164351851851852</v>
      </c>
      <c r="M6" s="486" t="s">
        <v>83</v>
      </c>
      <c r="N6" s="482">
        <v>0</v>
      </c>
      <c r="O6" s="487">
        <v>0</v>
      </c>
      <c r="P6" s="488">
        <v>0</v>
      </c>
      <c r="Q6" s="489">
        <v>0.012164351851851852</v>
      </c>
      <c r="R6" s="490">
        <v>1</v>
      </c>
      <c r="S6" s="491">
        <v>100</v>
      </c>
      <c r="T6" s="479"/>
      <c r="U6" s="492"/>
      <c r="V6" s="717">
        <v>100</v>
      </c>
    </row>
    <row r="7" spans="1:22" ht="20.25" thickBot="1">
      <c r="A7" s="537">
        <v>1</v>
      </c>
      <c r="B7" s="522" t="s">
        <v>430</v>
      </c>
      <c r="C7" s="522" t="s">
        <v>22</v>
      </c>
      <c r="D7" s="709"/>
      <c r="E7" s="508" t="s">
        <v>429</v>
      </c>
      <c r="F7" s="511" t="s">
        <v>431</v>
      </c>
      <c r="G7" s="512">
        <v>0</v>
      </c>
      <c r="H7" s="513">
        <v>0</v>
      </c>
      <c r="I7" s="513">
        <v>0</v>
      </c>
      <c r="J7" s="514">
        <v>0</v>
      </c>
      <c r="K7" s="515">
        <v>1</v>
      </c>
      <c r="L7" s="516">
        <v>0.01269675925925926</v>
      </c>
      <c r="M7" s="517" t="s">
        <v>83</v>
      </c>
      <c r="N7" s="513">
        <v>1</v>
      </c>
      <c r="O7" s="518">
        <v>0.00017361111111111112</v>
      </c>
      <c r="P7" s="519">
        <v>0</v>
      </c>
      <c r="Q7" s="520">
        <v>0.01287037037037037</v>
      </c>
      <c r="R7" s="521">
        <v>2</v>
      </c>
      <c r="S7" s="522">
        <v>94.51438848920863</v>
      </c>
      <c r="T7" s="522">
        <v>194.5143884892086</v>
      </c>
      <c r="U7" s="523">
        <v>1</v>
      </c>
      <c r="V7" s="711"/>
    </row>
    <row r="8" spans="1:22" ht="19.5">
      <c r="A8" s="531"/>
      <c r="B8" s="532"/>
      <c r="C8" s="532"/>
      <c r="D8" s="708" t="s">
        <v>34</v>
      </c>
      <c r="E8" s="495" t="s">
        <v>432</v>
      </c>
      <c r="F8" s="494" t="s">
        <v>434</v>
      </c>
      <c r="G8" s="481">
        <v>0</v>
      </c>
      <c r="H8" s="482">
        <v>0</v>
      </c>
      <c r="I8" s="482">
        <v>1</v>
      </c>
      <c r="J8" s="483">
        <v>0</v>
      </c>
      <c r="K8" s="484">
        <v>0</v>
      </c>
      <c r="L8" s="485">
        <v>0.014837962962962963</v>
      </c>
      <c r="M8" s="486" t="s">
        <v>83</v>
      </c>
      <c r="N8" s="482">
        <v>1</v>
      </c>
      <c r="O8" s="487">
        <v>0.00017361111111111112</v>
      </c>
      <c r="P8" s="488">
        <v>0</v>
      </c>
      <c r="Q8" s="489">
        <v>0.015011574074074073</v>
      </c>
      <c r="R8" s="490">
        <v>3</v>
      </c>
      <c r="S8" s="491">
        <v>81.0331534309946</v>
      </c>
      <c r="T8" s="532"/>
      <c r="U8" s="533"/>
      <c r="V8" s="710">
        <v>79.44381807830693</v>
      </c>
    </row>
    <row r="9" spans="1:22" ht="30" thickBot="1">
      <c r="A9" s="537">
        <v>2</v>
      </c>
      <c r="B9" s="522" t="s">
        <v>439</v>
      </c>
      <c r="C9" s="522" t="s">
        <v>20</v>
      </c>
      <c r="D9" s="709"/>
      <c r="E9" s="539" t="s">
        <v>438</v>
      </c>
      <c r="F9" s="511" t="s">
        <v>440</v>
      </c>
      <c r="G9" s="512">
        <v>0</v>
      </c>
      <c r="H9" s="513">
        <v>6</v>
      </c>
      <c r="I9" s="513">
        <v>3</v>
      </c>
      <c r="J9" s="514">
        <v>0</v>
      </c>
      <c r="K9" s="515">
        <v>0</v>
      </c>
      <c r="L9" s="516">
        <v>0.014988425925925926</v>
      </c>
      <c r="M9" s="517" t="s">
        <v>83</v>
      </c>
      <c r="N9" s="513">
        <v>9</v>
      </c>
      <c r="O9" s="518">
        <v>0.0015625</v>
      </c>
      <c r="P9" s="519">
        <v>0</v>
      </c>
      <c r="Q9" s="520">
        <v>0.016550925925925927</v>
      </c>
      <c r="R9" s="521">
        <v>5</v>
      </c>
      <c r="S9" s="522">
        <v>73.49650349650348</v>
      </c>
      <c r="T9" s="522">
        <v>154.52965692749808</v>
      </c>
      <c r="U9" s="523">
        <v>2</v>
      </c>
      <c r="V9" s="711"/>
    </row>
    <row r="10" spans="1:22" ht="19.5">
      <c r="A10" s="531"/>
      <c r="B10" s="532"/>
      <c r="C10" s="532"/>
      <c r="D10" s="708" t="s">
        <v>44</v>
      </c>
      <c r="E10" s="495" t="s">
        <v>435</v>
      </c>
      <c r="F10" s="496" t="s">
        <v>437</v>
      </c>
      <c r="G10" s="481">
        <v>0</v>
      </c>
      <c r="H10" s="482">
        <v>2</v>
      </c>
      <c r="I10" s="482">
        <v>0</v>
      </c>
      <c r="J10" s="483">
        <v>0</v>
      </c>
      <c r="K10" s="484">
        <v>0</v>
      </c>
      <c r="L10" s="485">
        <v>0.015405092592592593</v>
      </c>
      <c r="M10" s="486" t="s">
        <v>83</v>
      </c>
      <c r="N10" s="482">
        <v>2</v>
      </c>
      <c r="O10" s="487">
        <v>0.00034722222222222224</v>
      </c>
      <c r="P10" s="488">
        <v>0</v>
      </c>
      <c r="Q10" s="489">
        <v>0.015752314814814816</v>
      </c>
      <c r="R10" s="490">
        <v>4</v>
      </c>
      <c r="S10" s="491">
        <v>77.22263041880969</v>
      </c>
      <c r="T10" s="532"/>
      <c r="U10" s="533"/>
      <c r="V10" s="710">
        <v>72.4270427335841</v>
      </c>
    </row>
    <row r="11" spans="1:22" ht="34.5" thickBot="1">
      <c r="A11" s="537">
        <v>3</v>
      </c>
      <c r="B11" s="522" t="s">
        <v>444</v>
      </c>
      <c r="C11" s="522" t="s">
        <v>18</v>
      </c>
      <c r="D11" s="709"/>
      <c r="E11" s="539" t="s">
        <v>443</v>
      </c>
      <c r="F11" s="540" t="s">
        <v>445</v>
      </c>
      <c r="G11" s="512">
        <v>0</v>
      </c>
      <c r="H11" s="513">
        <v>0</v>
      </c>
      <c r="I11" s="513">
        <v>10</v>
      </c>
      <c r="J11" s="514">
        <v>0</v>
      </c>
      <c r="K11" s="515">
        <v>0</v>
      </c>
      <c r="L11" s="516">
        <v>0.017372685185185185</v>
      </c>
      <c r="M11" s="517" t="s">
        <v>83</v>
      </c>
      <c r="N11" s="513">
        <v>10</v>
      </c>
      <c r="O11" s="518">
        <v>0.0017361111111111112</v>
      </c>
      <c r="P11" s="519">
        <v>0</v>
      </c>
      <c r="Q11" s="520">
        <v>0.019108796296296297</v>
      </c>
      <c r="R11" s="521">
        <v>7</v>
      </c>
      <c r="S11" s="522">
        <v>63.658388855239245</v>
      </c>
      <c r="T11" s="522">
        <v>140.88101927404892</v>
      </c>
      <c r="U11" s="523">
        <v>3</v>
      </c>
      <c r="V11" s="711"/>
    </row>
    <row r="12" spans="1:22" ht="19.5">
      <c r="A12" s="531"/>
      <c r="B12" s="532"/>
      <c r="C12" s="532"/>
      <c r="D12" s="708" t="s">
        <v>56</v>
      </c>
      <c r="E12" s="534" t="s">
        <v>448</v>
      </c>
      <c r="F12" s="496" t="s">
        <v>450</v>
      </c>
      <c r="G12" s="481">
        <v>10</v>
      </c>
      <c r="H12" s="482">
        <v>0</v>
      </c>
      <c r="I12" s="482">
        <v>3</v>
      </c>
      <c r="J12" s="483">
        <v>0</v>
      </c>
      <c r="K12" s="484">
        <v>0</v>
      </c>
      <c r="L12" s="485">
        <v>0.02179398148148148</v>
      </c>
      <c r="M12" s="486" t="s">
        <v>83</v>
      </c>
      <c r="N12" s="482">
        <v>13</v>
      </c>
      <c r="O12" s="487">
        <v>0.0022569444444444447</v>
      </c>
      <c r="P12" s="488">
        <v>0</v>
      </c>
      <c r="Q12" s="489">
        <v>0.024050925925925924</v>
      </c>
      <c r="R12" s="490">
        <v>9</v>
      </c>
      <c r="S12" s="491">
        <v>50.57747834456209</v>
      </c>
      <c r="T12" s="532"/>
      <c r="U12" s="533"/>
      <c r="V12" s="710">
        <v>47.17433226261827</v>
      </c>
    </row>
    <row r="13" spans="1:22" ht="20.25" thickBot="1">
      <c r="A13" s="537">
        <v>4</v>
      </c>
      <c r="B13" s="522" t="s">
        <v>455</v>
      </c>
      <c r="C13" s="522" t="s">
        <v>18</v>
      </c>
      <c r="D13" s="709"/>
      <c r="E13" s="508" t="s">
        <v>454</v>
      </c>
      <c r="F13" s="511" t="s">
        <v>456</v>
      </c>
      <c r="G13" s="512">
        <v>9</v>
      </c>
      <c r="H13" s="513">
        <v>3</v>
      </c>
      <c r="I13" s="513">
        <v>3</v>
      </c>
      <c r="J13" s="514">
        <v>0</v>
      </c>
      <c r="K13" s="515">
        <v>3</v>
      </c>
      <c r="L13" s="516">
        <v>0.026412037037037036</v>
      </c>
      <c r="M13" s="517" t="s">
        <v>83</v>
      </c>
      <c r="N13" s="513">
        <v>18</v>
      </c>
      <c r="O13" s="518">
        <v>0.003125</v>
      </c>
      <c r="P13" s="519">
        <v>0</v>
      </c>
      <c r="Q13" s="520">
        <v>0.029537037037037035</v>
      </c>
      <c r="R13" s="521">
        <v>11</v>
      </c>
      <c r="S13" s="522">
        <v>41.1833855799373</v>
      </c>
      <c r="T13" s="522">
        <v>91.76086392449939</v>
      </c>
      <c r="U13" s="523">
        <v>4</v>
      </c>
      <c r="V13" s="711"/>
    </row>
    <row r="14" spans="1:22" ht="29.25">
      <c r="A14" s="531"/>
      <c r="B14" s="532"/>
      <c r="C14" s="532"/>
      <c r="D14" s="708" t="s">
        <v>37</v>
      </c>
      <c r="E14" s="495" t="s">
        <v>451</v>
      </c>
      <c r="F14" s="496" t="s">
        <v>453</v>
      </c>
      <c r="G14" s="481">
        <v>13</v>
      </c>
      <c r="H14" s="482">
        <v>3</v>
      </c>
      <c r="I14" s="482">
        <v>3</v>
      </c>
      <c r="J14" s="483">
        <v>0</v>
      </c>
      <c r="K14" s="484">
        <v>0</v>
      </c>
      <c r="L14" s="485">
        <v>0.024201388888888887</v>
      </c>
      <c r="M14" s="486" t="s">
        <v>83</v>
      </c>
      <c r="N14" s="482">
        <v>19</v>
      </c>
      <c r="O14" s="487">
        <v>0.003298611111111111</v>
      </c>
      <c r="P14" s="488">
        <v>0</v>
      </c>
      <c r="Q14" s="489">
        <v>0.027499999999999997</v>
      </c>
      <c r="R14" s="490">
        <v>10</v>
      </c>
      <c r="S14" s="491">
        <v>44.23400673400673</v>
      </c>
      <c r="T14" s="532"/>
      <c r="U14" s="533"/>
      <c r="V14" s="710">
        <v>41.04425815689531</v>
      </c>
    </row>
    <row r="15" spans="1:22" ht="20.25" thickBot="1">
      <c r="A15" s="537">
        <v>5</v>
      </c>
      <c r="B15" s="522" t="s">
        <v>469</v>
      </c>
      <c r="C15" s="522" t="s">
        <v>22</v>
      </c>
      <c r="D15" s="709"/>
      <c r="E15" s="541" t="s">
        <v>468</v>
      </c>
      <c r="F15" s="542" t="s">
        <v>470</v>
      </c>
      <c r="G15" s="512">
        <v>4</v>
      </c>
      <c r="H15" s="513">
        <v>6</v>
      </c>
      <c r="I15" s="513">
        <v>3</v>
      </c>
      <c r="J15" s="514">
        <v>3</v>
      </c>
      <c r="K15" s="515">
        <v>1</v>
      </c>
      <c r="L15" s="516">
        <v>0.031215277777777783</v>
      </c>
      <c r="M15" s="517" t="s">
        <v>83</v>
      </c>
      <c r="N15" s="513">
        <v>17</v>
      </c>
      <c r="O15" s="518">
        <v>0.002951388888888889</v>
      </c>
      <c r="P15" s="519">
        <v>0</v>
      </c>
      <c r="Q15" s="520">
        <v>0.03416666666666667</v>
      </c>
      <c r="R15" s="521">
        <v>16</v>
      </c>
      <c r="S15" s="522">
        <v>35.602981029810294</v>
      </c>
      <c r="T15" s="522">
        <v>79.83698776381704</v>
      </c>
      <c r="U15" s="523">
        <v>5</v>
      </c>
      <c r="V15" s="711"/>
    </row>
    <row r="16" spans="1:22" ht="19.5">
      <c r="A16" s="531"/>
      <c r="B16" s="532"/>
      <c r="C16" s="532"/>
      <c r="D16" s="708" t="s">
        <v>42</v>
      </c>
      <c r="E16" s="495" t="s">
        <v>465</v>
      </c>
      <c r="F16" s="496" t="s">
        <v>467</v>
      </c>
      <c r="G16" s="481">
        <v>3</v>
      </c>
      <c r="H16" s="482">
        <v>5</v>
      </c>
      <c r="I16" s="482">
        <v>0</v>
      </c>
      <c r="J16" s="483">
        <v>0</v>
      </c>
      <c r="K16" s="484">
        <v>0</v>
      </c>
      <c r="L16" s="485">
        <v>0.03234953703703704</v>
      </c>
      <c r="M16" s="486" t="s">
        <v>83</v>
      </c>
      <c r="N16" s="482">
        <v>8</v>
      </c>
      <c r="O16" s="487">
        <v>0.001388888888888889</v>
      </c>
      <c r="P16" s="488">
        <v>0</v>
      </c>
      <c r="Q16" s="489">
        <v>0.03373842592592593</v>
      </c>
      <c r="R16" s="490">
        <v>15</v>
      </c>
      <c r="S16" s="491">
        <v>36.054888507718694</v>
      </c>
      <c r="T16" s="532"/>
      <c r="U16" s="533"/>
      <c r="V16" s="710">
        <v>35.24849501972556</v>
      </c>
    </row>
    <row r="17" spans="1:22" ht="20.25" thickBot="1">
      <c r="A17" s="537">
        <v>6</v>
      </c>
      <c r="B17" s="522" t="s">
        <v>472</v>
      </c>
      <c r="C17" s="522" t="s">
        <v>19</v>
      </c>
      <c r="D17" s="709"/>
      <c r="E17" s="508" t="s">
        <v>471</v>
      </c>
      <c r="F17" s="511" t="s">
        <v>473</v>
      </c>
      <c r="G17" s="512">
        <v>3</v>
      </c>
      <c r="H17" s="513">
        <v>3</v>
      </c>
      <c r="I17" s="513">
        <v>0</v>
      </c>
      <c r="J17" s="514">
        <v>0</v>
      </c>
      <c r="K17" s="515">
        <v>3</v>
      </c>
      <c r="L17" s="516">
        <v>0.03585648148148148</v>
      </c>
      <c r="M17" s="517" t="s">
        <v>83</v>
      </c>
      <c r="N17" s="513">
        <v>9</v>
      </c>
      <c r="O17" s="518">
        <v>0.0015625</v>
      </c>
      <c r="P17" s="519">
        <v>0</v>
      </c>
      <c r="Q17" s="520">
        <v>0.037418981481481484</v>
      </c>
      <c r="R17" s="521">
        <v>17</v>
      </c>
      <c r="S17" s="522">
        <v>32.50850603154964</v>
      </c>
      <c r="T17" s="522">
        <v>68.56339453926833</v>
      </c>
      <c r="U17" s="523">
        <v>6</v>
      </c>
      <c r="V17" s="711"/>
    </row>
    <row r="18" spans="1:22" ht="19.5">
      <c r="A18" s="531"/>
      <c r="B18" s="532"/>
      <c r="C18" s="532"/>
      <c r="D18" s="708" t="s">
        <v>30</v>
      </c>
      <c r="E18" s="495" t="s">
        <v>459</v>
      </c>
      <c r="F18" s="496" t="s">
        <v>461</v>
      </c>
      <c r="G18" s="481">
        <v>0</v>
      </c>
      <c r="H18" s="482">
        <v>3</v>
      </c>
      <c r="I18" s="482">
        <v>0</v>
      </c>
      <c r="J18" s="483">
        <v>0</v>
      </c>
      <c r="K18" s="484">
        <v>6</v>
      </c>
      <c r="L18" s="485">
        <v>0.02957175925925926</v>
      </c>
      <c r="M18" s="486" t="s">
        <v>83</v>
      </c>
      <c r="N18" s="482">
        <v>9</v>
      </c>
      <c r="O18" s="487">
        <v>0.0015625</v>
      </c>
      <c r="P18" s="488">
        <v>0</v>
      </c>
      <c r="Q18" s="489">
        <v>0.03113425925925926</v>
      </c>
      <c r="R18" s="490">
        <v>13</v>
      </c>
      <c r="S18" s="491">
        <v>39.07063197026022</v>
      </c>
      <c r="T18" s="532"/>
      <c r="U18" s="533"/>
      <c r="V18" s="710">
        <v>33.39133804847369</v>
      </c>
    </row>
    <row r="19" spans="1:22" ht="30" thickBot="1">
      <c r="A19" s="537">
        <v>7</v>
      </c>
      <c r="B19" s="522" t="s">
        <v>487</v>
      </c>
      <c r="C19" s="522" t="s">
        <v>29</v>
      </c>
      <c r="D19" s="709"/>
      <c r="E19" s="508" t="s">
        <v>486</v>
      </c>
      <c r="F19" s="511" t="s">
        <v>488</v>
      </c>
      <c r="G19" s="512">
        <v>9</v>
      </c>
      <c r="H19" s="513">
        <v>0</v>
      </c>
      <c r="I19" s="513">
        <v>1</v>
      </c>
      <c r="J19" s="514">
        <v>0</v>
      </c>
      <c r="K19" s="515">
        <v>0</v>
      </c>
      <c r="L19" s="516">
        <v>0.045266203703703704</v>
      </c>
      <c r="M19" s="517" t="s">
        <v>83</v>
      </c>
      <c r="N19" s="513">
        <v>10</v>
      </c>
      <c r="O19" s="518">
        <v>0.0017361111111111112</v>
      </c>
      <c r="P19" s="519">
        <v>0</v>
      </c>
      <c r="Q19" s="520">
        <v>0.047002314814814816</v>
      </c>
      <c r="R19" s="521">
        <v>22</v>
      </c>
      <c r="S19" s="522">
        <v>25.88032504309283</v>
      </c>
      <c r="T19" s="522">
        <v>64.95095701335305</v>
      </c>
      <c r="U19" s="523">
        <v>7</v>
      </c>
      <c r="V19" s="711"/>
    </row>
    <row r="20" spans="1:22" ht="26.25" thickBot="1">
      <c r="A20" s="537">
        <v>8</v>
      </c>
      <c r="B20" s="522" t="s">
        <v>35</v>
      </c>
      <c r="C20" s="522" t="s">
        <v>20</v>
      </c>
      <c r="D20" s="538" t="s">
        <v>34</v>
      </c>
      <c r="E20" s="541" t="s">
        <v>441</v>
      </c>
      <c r="F20" s="542" t="s">
        <v>442</v>
      </c>
      <c r="G20" s="512">
        <v>1</v>
      </c>
      <c r="H20" s="513">
        <v>0</v>
      </c>
      <c r="I20" s="513">
        <v>0</v>
      </c>
      <c r="J20" s="514">
        <v>0</v>
      </c>
      <c r="K20" s="515">
        <v>1</v>
      </c>
      <c r="L20" s="516">
        <v>0.018622685185185183</v>
      </c>
      <c r="M20" s="517" t="s">
        <v>83</v>
      </c>
      <c r="N20" s="513">
        <v>2</v>
      </c>
      <c r="O20" s="518">
        <v>0.00034722222222222224</v>
      </c>
      <c r="P20" s="519">
        <v>0</v>
      </c>
      <c r="Q20" s="520">
        <v>0.018969907407407404</v>
      </c>
      <c r="R20" s="521">
        <v>6</v>
      </c>
      <c r="S20" s="522">
        <v>64.12446613788897</v>
      </c>
      <c r="T20" s="522">
        <v>64.12446613788897</v>
      </c>
      <c r="U20" s="523">
        <v>8</v>
      </c>
      <c r="V20" s="524">
        <v>32.96643843982087</v>
      </c>
    </row>
    <row r="21" spans="1:22" ht="29.25">
      <c r="A21" s="531"/>
      <c r="B21" s="532"/>
      <c r="C21" s="532"/>
      <c r="D21" s="708" t="s">
        <v>44</v>
      </c>
      <c r="E21" s="495" t="s">
        <v>462</v>
      </c>
      <c r="F21" s="496" t="s">
        <v>464</v>
      </c>
      <c r="G21" s="481">
        <v>10</v>
      </c>
      <c r="H21" s="482">
        <v>9</v>
      </c>
      <c r="I21" s="482">
        <v>0</v>
      </c>
      <c r="J21" s="483">
        <v>0</v>
      </c>
      <c r="K21" s="484">
        <v>1</v>
      </c>
      <c r="L21" s="485">
        <v>0.029930555555555557</v>
      </c>
      <c r="M21" s="486" t="s">
        <v>83</v>
      </c>
      <c r="N21" s="482">
        <v>20</v>
      </c>
      <c r="O21" s="487">
        <v>0.0034722222222222225</v>
      </c>
      <c r="P21" s="488">
        <v>0</v>
      </c>
      <c r="Q21" s="489">
        <v>0.03340277777777778</v>
      </c>
      <c r="R21" s="490">
        <v>14</v>
      </c>
      <c r="S21" s="491">
        <v>36.417186417186414</v>
      </c>
      <c r="T21" s="532"/>
      <c r="U21" s="533"/>
      <c r="V21" s="710">
        <v>31.483557300911958</v>
      </c>
    </row>
    <row r="22" spans="1:22" ht="20.25" thickBot="1">
      <c r="A22" s="537">
        <v>9</v>
      </c>
      <c r="B22" s="522" t="s">
        <v>490</v>
      </c>
      <c r="C22" s="522" t="s">
        <v>18</v>
      </c>
      <c r="D22" s="709"/>
      <c r="E22" s="508" t="s">
        <v>489</v>
      </c>
      <c r="F22" s="511" t="s">
        <v>491</v>
      </c>
      <c r="G22" s="512">
        <v>0</v>
      </c>
      <c r="H22" s="513">
        <v>6</v>
      </c>
      <c r="I22" s="513">
        <v>3</v>
      </c>
      <c r="J22" s="514">
        <v>3</v>
      </c>
      <c r="K22" s="515">
        <v>1</v>
      </c>
      <c r="L22" s="516">
        <v>0.046747685185185184</v>
      </c>
      <c r="M22" s="517" t="s">
        <v>83</v>
      </c>
      <c r="N22" s="513">
        <v>13</v>
      </c>
      <c r="O22" s="518">
        <v>0.0022569444444444447</v>
      </c>
      <c r="P22" s="519">
        <v>0</v>
      </c>
      <c r="Q22" s="520">
        <v>0.04900462962962963</v>
      </c>
      <c r="R22" s="521">
        <v>23</v>
      </c>
      <c r="S22" s="522">
        <v>24.822862541332075</v>
      </c>
      <c r="T22" s="522">
        <v>61.240048958518486</v>
      </c>
      <c r="U22" s="523">
        <v>9</v>
      </c>
      <c r="V22" s="711"/>
    </row>
    <row r="23" spans="1:22" ht="29.25">
      <c r="A23" s="531"/>
      <c r="B23" s="532"/>
      <c r="C23" s="532"/>
      <c r="D23" s="708" t="s">
        <v>48</v>
      </c>
      <c r="E23" s="534" t="s">
        <v>474</v>
      </c>
      <c r="F23" s="496" t="s">
        <v>476</v>
      </c>
      <c r="G23" s="481">
        <v>23</v>
      </c>
      <c r="H23" s="482">
        <v>2</v>
      </c>
      <c r="I23" s="482">
        <v>5</v>
      </c>
      <c r="J23" s="483">
        <v>0</v>
      </c>
      <c r="K23" s="484">
        <v>1</v>
      </c>
      <c r="L23" s="485">
        <v>0.0330787037037037</v>
      </c>
      <c r="M23" s="486" t="s">
        <v>83</v>
      </c>
      <c r="N23" s="482">
        <v>31</v>
      </c>
      <c r="O23" s="487">
        <v>0.005381944444444444</v>
      </c>
      <c r="P23" s="488">
        <v>0</v>
      </c>
      <c r="Q23" s="489">
        <v>0.03846064814814815</v>
      </c>
      <c r="R23" s="490">
        <v>18</v>
      </c>
      <c r="S23" s="491">
        <v>31.628046945531146</v>
      </c>
      <c r="T23" s="532"/>
      <c r="U23" s="533"/>
      <c r="V23" s="710">
        <v>28.418417969679677</v>
      </c>
    </row>
    <row r="24" spans="1:22" ht="30" thickBot="1">
      <c r="A24" s="537">
        <v>10</v>
      </c>
      <c r="B24" s="522" t="s">
        <v>493</v>
      </c>
      <c r="C24" s="522" t="s">
        <v>47</v>
      </c>
      <c r="D24" s="709"/>
      <c r="E24" s="508" t="s">
        <v>492</v>
      </c>
      <c r="F24" s="511" t="s">
        <v>494</v>
      </c>
      <c r="G24" s="512">
        <v>13</v>
      </c>
      <c r="H24" s="513">
        <v>44</v>
      </c>
      <c r="I24" s="513">
        <v>4</v>
      </c>
      <c r="J24" s="514">
        <v>0</v>
      </c>
      <c r="K24" s="515">
        <v>0</v>
      </c>
      <c r="L24" s="516">
        <v>0.040844907407407406</v>
      </c>
      <c r="M24" s="517" t="s">
        <v>83</v>
      </c>
      <c r="N24" s="513">
        <v>61</v>
      </c>
      <c r="O24" s="518">
        <v>0.010590277777777778</v>
      </c>
      <c r="P24" s="519">
        <v>0</v>
      </c>
      <c r="Q24" s="520">
        <v>0.05143518518518518</v>
      </c>
      <c r="R24" s="521">
        <v>24</v>
      </c>
      <c r="S24" s="522">
        <v>23.64986498649865</v>
      </c>
      <c r="T24" s="522">
        <v>55.277911932029795</v>
      </c>
      <c r="U24" s="523">
        <v>10</v>
      </c>
      <c r="V24" s="711"/>
    </row>
    <row r="25" spans="1:22" ht="26.25" thickBot="1">
      <c r="A25" s="537">
        <v>11</v>
      </c>
      <c r="B25" s="522" t="s">
        <v>40</v>
      </c>
      <c r="C25" s="522" t="s">
        <v>21</v>
      </c>
      <c r="D25" s="538" t="s">
        <v>39</v>
      </c>
      <c r="E25" s="541" t="s">
        <v>446</v>
      </c>
      <c r="F25" s="542" t="s">
        <v>447</v>
      </c>
      <c r="G25" s="512">
        <v>3</v>
      </c>
      <c r="H25" s="513">
        <v>3</v>
      </c>
      <c r="I25" s="513">
        <v>0</v>
      </c>
      <c r="J25" s="514">
        <v>0</v>
      </c>
      <c r="K25" s="515">
        <v>0</v>
      </c>
      <c r="L25" s="516">
        <v>0.021226851851851854</v>
      </c>
      <c r="M25" s="517" t="s">
        <v>83</v>
      </c>
      <c r="N25" s="513">
        <v>6</v>
      </c>
      <c r="O25" s="518">
        <v>0.0010416666666666667</v>
      </c>
      <c r="P25" s="519">
        <v>0</v>
      </c>
      <c r="Q25" s="520">
        <v>0.02226851851851852</v>
      </c>
      <c r="R25" s="521">
        <v>8</v>
      </c>
      <c r="S25" s="522">
        <v>54.625779625779614</v>
      </c>
      <c r="T25" s="522">
        <v>54.625779625779614</v>
      </c>
      <c r="U25" s="523">
        <v>11</v>
      </c>
      <c r="V25" s="524">
        <v>28.083156238496045</v>
      </c>
    </row>
    <row r="26" spans="1:22" ht="19.5">
      <c r="A26" s="531"/>
      <c r="B26" s="532"/>
      <c r="C26" s="532"/>
      <c r="D26" s="708" t="s">
        <v>56</v>
      </c>
      <c r="E26" s="495" t="s">
        <v>477</v>
      </c>
      <c r="F26" s="496" t="s">
        <v>479</v>
      </c>
      <c r="G26" s="481">
        <v>13</v>
      </c>
      <c r="H26" s="482">
        <v>0</v>
      </c>
      <c r="I26" s="482">
        <v>0</v>
      </c>
      <c r="J26" s="483">
        <v>0</v>
      </c>
      <c r="K26" s="484">
        <v>0</v>
      </c>
      <c r="L26" s="485">
        <v>0.03751157407407407</v>
      </c>
      <c r="M26" s="486" t="s">
        <v>83</v>
      </c>
      <c r="N26" s="482">
        <v>13</v>
      </c>
      <c r="O26" s="487">
        <v>0.0022569444444444447</v>
      </c>
      <c r="P26" s="488">
        <v>0</v>
      </c>
      <c r="Q26" s="489">
        <v>0.039768518518518516</v>
      </c>
      <c r="R26" s="490">
        <v>19</v>
      </c>
      <c r="S26" s="491">
        <v>30.587892898719442</v>
      </c>
      <c r="T26" s="532"/>
      <c r="U26" s="533"/>
      <c r="V26" s="710">
        <v>25.87211285060762</v>
      </c>
    </row>
    <row r="27" spans="1:22" ht="20.25" thickBot="1">
      <c r="A27" s="537">
        <v>12</v>
      </c>
      <c r="B27" s="522" t="s">
        <v>499</v>
      </c>
      <c r="C27" s="522" t="s">
        <v>18</v>
      </c>
      <c r="D27" s="709"/>
      <c r="E27" s="508" t="s">
        <v>498</v>
      </c>
      <c r="F27" s="511" t="s">
        <v>500</v>
      </c>
      <c r="G27" s="512">
        <v>44</v>
      </c>
      <c r="H27" s="513">
        <v>52</v>
      </c>
      <c r="I27" s="513">
        <v>4</v>
      </c>
      <c r="J27" s="514">
        <v>0</v>
      </c>
      <c r="K27" s="515">
        <v>3</v>
      </c>
      <c r="L27" s="516">
        <v>0.04375</v>
      </c>
      <c r="M27" s="517" t="s">
        <v>83</v>
      </c>
      <c r="N27" s="513">
        <v>103</v>
      </c>
      <c r="O27" s="518">
        <v>0.017881944444444447</v>
      </c>
      <c r="P27" s="519">
        <v>0</v>
      </c>
      <c r="Q27" s="520">
        <v>0.06163194444444445</v>
      </c>
      <c r="R27" s="521">
        <v>26</v>
      </c>
      <c r="S27" s="522">
        <v>19.737089201877932</v>
      </c>
      <c r="T27" s="522">
        <v>50.324982100597374</v>
      </c>
      <c r="U27" s="523">
        <v>12</v>
      </c>
      <c r="V27" s="711"/>
    </row>
    <row r="28" spans="1:22" ht="30" thickBot="1">
      <c r="A28" s="537">
        <v>13</v>
      </c>
      <c r="B28" s="522" t="s">
        <v>62</v>
      </c>
      <c r="C28" s="522" t="s">
        <v>47</v>
      </c>
      <c r="D28" s="538" t="s">
        <v>63</v>
      </c>
      <c r="E28" s="510" t="s">
        <v>457</v>
      </c>
      <c r="F28" s="542" t="s">
        <v>458</v>
      </c>
      <c r="G28" s="512">
        <v>3</v>
      </c>
      <c r="H28" s="513">
        <v>3</v>
      </c>
      <c r="I28" s="513">
        <v>7</v>
      </c>
      <c r="J28" s="514">
        <v>3</v>
      </c>
      <c r="K28" s="515">
        <v>0</v>
      </c>
      <c r="L28" s="516">
        <v>0.027060185185185187</v>
      </c>
      <c r="M28" s="517" t="s">
        <v>83</v>
      </c>
      <c r="N28" s="513">
        <v>16</v>
      </c>
      <c r="O28" s="518">
        <v>0.002777777777777778</v>
      </c>
      <c r="P28" s="519">
        <v>0</v>
      </c>
      <c r="Q28" s="520">
        <v>0.029837962962962965</v>
      </c>
      <c r="R28" s="521">
        <v>12</v>
      </c>
      <c r="S28" s="522">
        <v>40.76803723816912</v>
      </c>
      <c r="T28" s="522">
        <v>40.76803723816912</v>
      </c>
      <c r="U28" s="523">
        <v>13</v>
      </c>
      <c r="V28" s="524">
        <v>20.958879985595964</v>
      </c>
    </row>
    <row r="29" spans="1:22" ht="30" thickBot="1">
      <c r="A29" s="537">
        <v>14</v>
      </c>
      <c r="B29" s="522" t="s">
        <v>481</v>
      </c>
      <c r="C29" s="522" t="s">
        <v>21</v>
      </c>
      <c r="D29" s="538" t="s">
        <v>39</v>
      </c>
      <c r="E29" s="541" t="s">
        <v>480</v>
      </c>
      <c r="F29" s="542" t="s">
        <v>482</v>
      </c>
      <c r="G29" s="512">
        <v>0</v>
      </c>
      <c r="H29" s="513">
        <v>3</v>
      </c>
      <c r="I29" s="513">
        <v>4</v>
      </c>
      <c r="J29" s="514">
        <v>3</v>
      </c>
      <c r="K29" s="515">
        <v>0</v>
      </c>
      <c r="L29" s="516">
        <v>0.044085648148148145</v>
      </c>
      <c r="M29" s="517" t="s">
        <v>83</v>
      </c>
      <c r="N29" s="513">
        <v>10</v>
      </c>
      <c r="O29" s="518">
        <v>0.0017361111111111112</v>
      </c>
      <c r="P29" s="519">
        <v>0</v>
      </c>
      <c r="Q29" s="520">
        <v>0.045821759259259257</v>
      </c>
      <c r="R29" s="521">
        <v>20</v>
      </c>
      <c r="S29" s="522">
        <v>26.54710785551907</v>
      </c>
      <c r="T29" s="522">
        <v>26.54710785551907</v>
      </c>
      <c r="U29" s="523">
        <v>14</v>
      </c>
      <c r="V29" s="524">
        <v>13.647889013100883</v>
      </c>
    </row>
    <row r="30" spans="1:22" ht="29.25">
      <c r="A30" s="531"/>
      <c r="B30" s="532"/>
      <c r="C30" s="532"/>
      <c r="D30" s="708" t="s">
        <v>59</v>
      </c>
      <c r="E30" s="495" t="s">
        <v>504</v>
      </c>
      <c r="F30" s="496" t="s">
        <v>506</v>
      </c>
      <c r="G30" s="481">
        <v>0</v>
      </c>
      <c r="H30" s="482">
        <v>0</v>
      </c>
      <c r="I30" s="482" t="s">
        <v>393</v>
      </c>
      <c r="J30" s="483">
        <v>0</v>
      </c>
      <c r="K30" s="484">
        <v>0</v>
      </c>
      <c r="L30" s="485">
        <v>0.054502314814814816</v>
      </c>
      <c r="M30" s="486" t="s">
        <v>83</v>
      </c>
      <c r="N30" s="482">
        <v>0</v>
      </c>
      <c r="O30" s="487">
        <v>0</v>
      </c>
      <c r="P30" s="488">
        <v>1</v>
      </c>
      <c r="Q30" s="489">
        <v>0.054502314814814816</v>
      </c>
      <c r="R30" s="490">
        <v>0</v>
      </c>
      <c r="S30" s="491">
        <v>0</v>
      </c>
      <c r="T30" s="532"/>
      <c r="U30" s="533"/>
      <c r="V30" s="710">
        <v>13.42409754108482</v>
      </c>
    </row>
    <row r="31" spans="1:22" ht="20.25" thickBot="1">
      <c r="A31" s="537">
        <v>15</v>
      </c>
      <c r="B31" s="522" t="s">
        <v>484</v>
      </c>
      <c r="C31" s="522" t="s">
        <v>47</v>
      </c>
      <c r="D31" s="709"/>
      <c r="E31" s="541" t="s">
        <v>483</v>
      </c>
      <c r="F31" s="542" t="s">
        <v>485</v>
      </c>
      <c r="G31" s="512">
        <v>0</v>
      </c>
      <c r="H31" s="513">
        <v>0</v>
      </c>
      <c r="I31" s="513">
        <v>0</v>
      </c>
      <c r="J31" s="514">
        <v>0</v>
      </c>
      <c r="K31" s="515">
        <v>0</v>
      </c>
      <c r="L31" s="516">
        <v>0.04658564814814815</v>
      </c>
      <c r="M31" s="517" t="s">
        <v>83</v>
      </c>
      <c r="N31" s="513">
        <v>0</v>
      </c>
      <c r="O31" s="518">
        <v>0</v>
      </c>
      <c r="P31" s="519">
        <v>0</v>
      </c>
      <c r="Q31" s="520">
        <v>0.04658564814814815</v>
      </c>
      <c r="R31" s="521">
        <v>21</v>
      </c>
      <c r="S31" s="522">
        <v>26.111801242236027</v>
      </c>
      <c r="T31" s="522">
        <v>26.111801242236027</v>
      </c>
      <c r="U31" s="523">
        <v>15</v>
      </c>
      <c r="V31" s="711"/>
    </row>
    <row r="32" spans="1:22" ht="19.5">
      <c r="A32" s="531"/>
      <c r="B32" s="532"/>
      <c r="C32" s="532"/>
      <c r="D32" s="708" t="s">
        <v>52</v>
      </c>
      <c r="E32" s="495" t="s">
        <v>523</v>
      </c>
      <c r="F32" s="496" t="s">
        <v>525</v>
      </c>
      <c r="G32" s="481">
        <v>3</v>
      </c>
      <c r="H32" s="482">
        <v>46</v>
      </c>
      <c r="I32" s="482">
        <v>7</v>
      </c>
      <c r="J32" s="483" t="s">
        <v>393</v>
      </c>
      <c r="K32" s="484"/>
      <c r="L32" s="485">
        <v>0.06324074074074075</v>
      </c>
      <c r="M32" s="486" t="s">
        <v>510</v>
      </c>
      <c r="N32" s="482">
        <v>56</v>
      </c>
      <c r="O32" s="487">
        <v>0.009722222222222222</v>
      </c>
      <c r="P32" s="488">
        <v>1</v>
      </c>
      <c r="Q32" s="489" t="s">
        <v>394</v>
      </c>
      <c r="R32" s="490">
        <v>0</v>
      </c>
      <c r="S32" s="491" t="s">
        <v>83</v>
      </c>
      <c r="T32" s="532"/>
      <c r="U32" s="533"/>
      <c r="V32" s="710">
        <v>10.87162829031517</v>
      </c>
    </row>
    <row r="33" spans="1:22" ht="20.25" thickBot="1">
      <c r="A33" s="537">
        <v>16</v>
      </c>
      <c r="B33" s="522" t="s">
        <v>496</v>
      </c>
      <c r="C33" s="522" t="s">
        <v>51</v>
      </c>
      <c r="D33" s="709"/>
      <c r="E33" s="508" t="s">
        <v>495</v>
      </c>
      <c r="F33" s="511" t="s">
        <v>497</v>
      </c>
      <c r="G33" s="512">
        <v>0</v>
      </c>
      <c r="H33" s="513">
        <v>44</v>
      </c>
      <c r="I33" s="513">
        <v>16</v>
      </c>
      <c r="J33" s="514">
        <v>0</v>
      </c>
      <c r="K33" s="515">
        <v>0</v>
      </c>
      <c r="L33" s="516">
        <v>0.04710648148148148</v>
      </c>
      <c r="M33" s="517" t="s">
        <v>83</v>
      </c>
      <c r="N33" s="513">
        <v>60</v>
      </c>
      <c r="O33" s="518">
        <v>0.010416666666666668</v>
      </c>
      <c r="P33" s="519">
        <v>0</v>
      </c>
      <c r="Q33" s="520">
        <v>0.05752314814814814</v>
      </c>
      <c r="R33" s="521">
        <v>25</v>
      </c>
      <c r="S33" s="522">
        <v>21.14688128772636</v>
      </c>
      <c r="T33" s="522">
        <v>21.14688128772636</v>
      </c>
      <c r="U33" s="523">
        <v>16</v>
      </c>
      <c r="V33" s="711"/>
    </row>
    <row r="34" spans="1:22" ht="19.5">
      <c r="A34" s="531"/>
      <c r="B34" s="532"/>
      <c r="C34" s="532"/>
      <c r="D34" s="708" t="s">
        <v>32</v>
      </c>
      <c r="E34" s="535" t="s">
        <v>507</v>
      </c>
      <c r="F34" s="536" t="s">
        <v>509</v>
      </c>
      <c r="G34" s="497">
        <v>13</v>
      </c>
      <c r="H34" s="498">
        <v>26</v>
      </c>
      <c r="I34" s="498">
        <v>2</v>
      </c>
      <c r="J34" s="499">
        <v>0</v>
      </c>
      <c r="K34" s="500">
        <v>0</v>
      </c>
      <c r="L34" s="501">
        <v>0.07552083333333333</v>
      </c>
      <c r="M34" s="502" t="s">
        <v>510</v>
      </c>
      <c r="N34" s="498">
        <v>41</v>
      </c>
      <c r="O34" s="503">
        <v>0.007118055555555555</v>
      </c>
      <c r="P34" s="504">
        <v>0</v>
      </c>
      <c r="Q34" s="505">
        <v>0.08263888888888889</v>
      </c>
      <c r="R34" s="506">
        <v>0</v>
      </c>
      <c r="S34" s="493" t="s">
        <v>83</v>
      </c>
      <c r="T34" s="532"/>
      <c r="U34" s="533"/>
      <c r="V34" s="710">
        <v>10.093777807372764</v>
      </c>
    </row>
    <row r="35" spans="1:22" ht="20.25" thickBot="1">
      <c r="A35" s="537">
        <v>17</v>
      </c>
      <c r="B35" s="522" t="s">
        <v>502</v>
      </c>
      <c r="C35" s="522" t="s">
        <v>20</v>
      </c>
      <c r="D35" s="709"/>
      <c r="E35" s="508" t="s">
        <v>501</v>
      </c>
      <c r="F35" s="511" t="s">
        <v>503</v>
      </c>
      <c r="G35" s="544">
        <v>30</v>
      </c>
      <c r="H35" s="545">
        <v>14</v>
      </c>
      <c r="I35" s="545">
        <v>2</v>
      </c>
      <c r="J35" s="546">
        <v>0</v>
      </c>
      <c r="K35" s="547">
        <v>0</v>
      </c>
      <c r="L35" s="548">
        <v>0.053969907407407404</v>
      </c>
      <c r="M35" s="549" t="s">
        <v>83</v>
      </c>
      <c r="N35" s="545">
        <v>46</v>
      </c>
      <c r="O35" s="550">
        <v>0.007986111111111112</v>
      </c>
      <c r="P35" s="551">
        <v>0</v>
      </c>
      <c r="Q35" s="552">
        <v>0.061956018518518514</v>
      </c>
      <c r="R35" s="553">
        <v>27</v>
      </c>
      <c r="S35" s="543">
        <v>19.633850177470578</v>
      </c>
      <c r="T35" s="543">
        <v>19.633850177470578</v>
      </c>
      <c r="U35" s="554">
        <v>17</v>
      </c>
      <c r="V35" s="711"/>
    </row>
    <row r="36" spans="1:22" ht="30" thickBot="1">
      <c r="A36" s="537">
        <v>18</v>
      </c>
      <c r="B36" s="522" t="s">
        <v>64</v>
      </c>
      <c r="C36" s="522" t="s">
        <v>47</v>
      </c>
      <c r="D36" s="538" t="s">
        <v>63</v>
      </c>
      <c r="E36" s="541" t="s">
        <v>514</v>
      </c>
      <c r="F36" s="542" t="s">
        <v>515</v>
      </c>
      <c r="G36" s="512">
        <v>26</v>
      </c>
      <c r="H36" s="513">
        <v>7</v>
      </c>
      <c r="I36" s="513">
        <v>15</v>
      </c>
      <c r="J36" s="514"/>
      <c r="K36" s="515"/>
      <c r="L36" s="516">
        <v>0.049097222222222216</v>
      </c>
      <c r="M36" s="517" t="s">
        <v>83</v>
      </c>
      <c r="N36" s="513">
        <v>48</v>
      </c>
      <c r="O36" s="518">
        <v>0.008333333333333333</v>
      </c>
      <c r="P36" s="519">
        <v>0</v>
      </c>
      <c r="Q36" s="520" t="s">
        <v>394</v>
      </c>
      <c r="R36" s="521"/>
      <c r="S36" s="522" t="s">
        <v>83</v>
      </c>
      <c r="T36" s="522"/>
      <c r="U36" s="523"/>
      <c r="V36" s="524"/>
    </row>
    <row r="37" spans="1:22" ht="30" thickBot="1">
      <c r="A37" s="537">
        <v>19</v>
      </c>
      <c r="B37" s="522" t="s">
        <v>65</v>
      </c>
      <c r="C37" s="522" t="s">
        <v>47</v>
      </c>
      <c r="D37" s="538" t="s">
        <v>63</v>
      </c>
      <c r="E37" s="541" t="s">
        <v>519</v>
      </c>
      <c r="F37" s="542" t="s">
        <v>520</v>
      </c>
      <c r="G37" s="512">
        <v>26</v>
      </c>
      <c r="H37" s="513">
        <v>73</v>
      </c>
      <c r="I37" s="513" t="s">
        <v>393</v>
      </c>
      <c r="J37" s="514"/>
      <c r="K37" s="515"/>
      <c r="L37" s="516">
        <v>0.07511574074074073</v>
      </c>
      <c r="M37" s="517" t="s">
        <v>510</v>
      </c>
      <c r="N37" s="513">
        <v>99</v>
      </c>
      <c r="O37" s="518">
        <v>0.0171875</v>
      </c>
      <c r="P37" s="519">
        <v>1</v>
      </c>
      <c r="Q37" s="520" t="s">
        <v>394</v>
      </c>
      <c r="R37" s="521"/>
      <c r="S37" s="522" t="s">
        <v>83</v>
      </c>
      <c r="T37" s="522"/>
      <c r="U37" s="523"/>
      <c r="V37" s="524"/>
    </row>
    <row r="38" spans="1:22" ht="26.25" thickBot="1">
      <c r="A38" s="537">
        <v>20</v>
      </c>
      <c r="B38" s="522" t="s">
        <v>49</v>
      </c>
      <c r="C38" s="522" t="s">
        <v>47</v>
      </c>
      <c r="D38" s="538" t="s">
        <v>48</v>
      </c>
      <c r="E38" s="541" t="s">
        <v>521</v>
      </c>
      <c r="F38" s="542" t="s">
        <v>522</v>
      </c>
      <c r="G38" s="512">
        <v>0</v>
      </c>
      <c r="H38" s="513">
        <v>25</v>
      </c>
      <c r="I38" s="513">
        <v>28</v>
      </c>
      <c r="J38" s="514" t="s">
        <v>393</v>
      </c>
      <c r="K38" s="515"/>
      <c r="L38" s="516" t="s">
        <v>83</v>
      </c>
      <c r="M38" s="517" t="s">
        <v>83</v>
      </c>
      <c r="N38" s="513">
        <v>53</v>
      </c>
      <c r="O38" s="518">
        <v>0.00920138888888889</v>
      </c>
      <c r="P38" s="519">
        <v>1</v>
      </c>
      <c r="Q38" s="520" t="s">
        <v>394</v>
      </c>
      <c r="R38" s="521"/>
      <c r="S38" s="522" t="s">
        <v>83</v>
      </c>
      <c r="T38" s="522"/>
      <c r="U38" s="523"/>
      <c r="V38" s="524"/>
    </row>
    <row r="39" spans="1:22" ht="29.25">
      <c r="A39" s="531"/>
      <c r="B39" s="532"/>
      <c r="C39" s="532"/>
      <c r="D39" s="712" t="s">
        <v>54</v>
      </c>
      <c r="E39" s="495" t="s">
        <v>516</v>
      </c>
      <c r="F39" s="496" t="s">
        <v>518</v>
      </c>
      <c r="G39" s="481">
        <v>17</v>
      </c>
      <c r="H39" s="482">
        <v>32</v>
      </c>
      <c r="I39" s="482" t="s">
        <v>393</v>
      </c>
      <c r="J39" s="483"/>
      <c r="K39" s="484"/>
      <c r="L39" s="485">
        <v>0.059398148148148144</v>
      </c>
      <c r="M39" s="486" t="s">
        <v>83</v>
      </c>
      <c r="N39" s="482">
        <v>49</v>
      </c>
      <c r="O39" s="487">
        <v>0.008506944444444445</v>
      </c>
      <c r="P39" s="488">
        <v>1</v>
      </c>
      <c r="Q39" s="489" t="s">
        <v>394</v>
      </c>
      <c r="R39" s="490"/>
      <c r="S39" s="491" t="s">
        <v>83</v>
      </c>
      <c r="T39" s="532"/>
      <c r="U39" s="533"/>
      <c r="V39" s="710"/>
    </row>
    <row r="40" spans="1:22" ht="30" thickBot="1">
      <c r="A40" s="507">
        <v>21</v>
      </c>
      <c r="B40" s="509" t="s">
        <v>512</v>
      </c>
      <c r="C40" s="508" t="s">
        <v>17</v>
      </c>
      <c r="D40" s="713"/>
      <c r="E40" s="508" t="s">
        <v>511</v>
      </c>
      <c r="F40" s="511" t="s">
        <v>513</v>
      </c>
      <c r="G40" s="512">
        <v>10</v>
      </c>
      <c r="H40" s="513">
        <v>44</v>
      </c>
      <c r="I40" s="513">
        <v>2</v>
      </c>
      <c r="J40" s="514" t="s">
        <v>393</v>
      </c>
      <c r="K40" s="515">
        <v>0</v>
      </c>
      <c r="L40" s="516">
        <v>0.06326388888888888</v>
      </c>
      <c r="M40" s="517" t="s">
        <v>510</v>
      </c>
      <c r="N40" s="513">
        <v>56</v>
      </c>
      <c r="O40" s="518">
        <v>0.009722222222222222</v>
      </c>
      <c r="P40" s="519">
        <v>1</v>
      </c>
      <c r="Q40" s="520">
        <v>0.07298611111111111</v>
      </c>
      <c r="R40" s="521"/>
      <c r="S40" s="522" t="s">
        <v>83</v>
      </c>
      <c r="T40" s="522"/>
      <c r="U40" s="523"/>
      <c r="V40" s="711"/>
    </row>
    <row r="41" spans="3:6" ht="12.75">
      <c r="C41" s="476"/>
      <c r="D41" s="476"/>
      <c r="F41" s="476"/>
    </row>
    <row r="42" ht="14.25">
      <c r="A42" s="451" t="s">
        <v>526</v>
      </c>
    </row>
    <row r="43" ht="14.25">
      <c r="A43" s="461" t="s">
        <v>527</v>
      </c>
    </row>
  </sheetData>
  <sheetProtection/>
  <mergeCells count="52">
    <mergeCell ref="A1:V1"/>
    <mergeCell ref="A3:V3"/>
    <mergeCell ref="A4:A5"/>
    <mergeCell ref="B4:B5"/>
    <mergeCell ref="C4:C5"/>
    <mergeCell ref="D4:D5"/>
    <mergeCell ref="F4:F5"/>
    <mergeCell ref="G4:G5"/>
    <mergeCell ref="H4:H5"/>
    <mergeCell ref="U4:U5"/>
    <mergeCell ref="D8:D9"/>
    <mergeCell ref="V8:V9"/>
    <mergeCell ref="O4:O5"/>
    <mergeCell ref="P4:P5"/>
    <mergeCell ref="Q4:Q5"/>
    <mergeCell ref="R4:R5"/>
    <mergeCell ref="S4:S5"/>
    <mergeCell ref="T4:T5"/>
    <mergeCell ref="I4:I5"/>
    <mergeCell ref="J4:J5"/>
    <mergeCell ref="V4:V5"/>
    <mergeCell ref="D6:D7"/>
    <mergeCell ref="V6:V7"/>
    <mergeCell ref="K4:K5"/>
    <mergeCell ref="L4:L5"/>
    <mergeCell ref="M4:M5"/>
    <mergeCell ref="N4:N5"/>
    <mergeCell ref="E4:E5"/>
    <mergeCell ref="D10:D11"/>
    <mergeCell ref="V10:V11"/>
    <mergeCell ref="D12:D13"/>
    <mergeCell ref="V12:V13"/>
    <mergeCell ref="D16:D17"/>
    <mergeCell ref="V16:V17"/>
    <mergeCell ref="D34:D35"/>
    <mergeCell ref="V34:V35"/>
    <mergeCell ref="D14:D15"/>
    <mergeCell ref="V14:V15"/>
    <mergeCell ref="D39:D40"/>
    <mergeCell ref="V39:V40"/>
    <mergeCell ref="D23:D24"/>
    <mergeCell ref="V23:V24"/>
    <mergeCell ref="D26:D27"/>
    <mergeCell ref="V26:V27"/>
    <mergeCell ref="D18:D19"/>
    <mergeCell ref="V18:V19"/>
    <mergeCell ref="D21:D22"/>
    <mergeCell ref="V21:V22"/>
    <mergeCell ref="D32:D33"/>
    <mergeCell ref="V32:V33"/>
    <mergeCell ref="D30:D31"/>
    <mergeCell ref="V30:V31"/>
  </mergeCells>
  <printOptions/>
  <pageMargins left="0.32" right="0.29" top="0.5118110236220472" bottom="0.15748031496062992" header="0.15748031496062992" footer="0.1574803149606299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Дамир</dc:creator>
  <cp:keywords/>
  <dc:description/>
  <cp:lastModifiedBy>KateVol</cp:lastModifiedBy>
  <cp:lastPrinted>2012-05-09T21:19:10Z</cp:lastPrinted>
  <dcterms:created xsi:type="dcterms:W3CDTF">2006-05-09T12:45:06Z</dcterms:created>
  <dcterms:modified xsi:type="dcterms:W3CDTF">2012-07-17T20:21:01Z</dcterms:modified>
  <cp:category/>
  <cp:version/>
  <cp:contentType/>
  <cp:contentStatus/>
</cp:coreProperties>
</file>